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DSPR\PSN\RECUEIL\Recueil données 2024\T2_Flux\Tableaux PJ recueil\Tableaux sans liaisons\"/>
    </mc:Choice>
  </mc:AlternateContent>
  <xr:revisionPtr revIDLastSave="0" documentId="13_ncr:1_{7F0E7A2D-2863-46DA-BF36-02EC794ED98D}" xr6:coauthVersionLast="47" xr6:coauthVersionMax="47" xr10:uidLastSave="{00000000-0000-0000-0000-000000000000}"/>
  <bookViews>
    <workbookView xWindow="-120" yWindow="-120" windowWidth="51840" windowHeight="21120" activeTab="1" xr2:uid="{4C4C14C4-369E-4D0A-8B2F-DC634D0A22C2}"/>
  </bookViews>
  <sheets>
    <sheet name="Montant DD" sheetId="1" r:id="rId1"/>
    <sheet name="Mt base" sheetId="2" r:id="rId2"/>
  </sheets>
  <definedNames>
    <definedName name="_Hlk115268571" localSheetId="0">'Montant DD'!#REF!</definedName>
    <definedName name="DépartementRésidence" localSheetId="1">#REF!</definedName>
    <definedName name="DépartementRésidence">#REF!</definedName>
    <definedName name="RégionRésidence" localSheetId="1">#REF!</definedName>
    <definedName name="RégionRésidence">#REF!</definedName>
    <definedName name="saisie" localSheetId="1">#REF!,#REF!,#REF!,#REF!,#REF!,#REF!,#REF!,#REF!,#REF!,#REF!,#REF!,#REF!,#REF!,#REF!,#REF!,#REF!</definedName>
    <definedName name="saisie">#REF!,#REF!,#REF!,#REF!,#REF!,#REF!,#REF!,#REF!,#REF!,#REF!,#REF!,#REF!,#REF!,#REF!,#REF!,#REF!</definedName>
    <definedName name="TitreDate" localSheetId="1">#REF!</definedName>
    <definedName name="TitreDate">#REF!</definedName>
    <definedName name="TitreRégion" localSheetId="1">#REF!</definedName>
    <definedName name="TitreRég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<sst xmlns="http://schemas.openxmlformats.org/spreadsheetml/2006/main" count="80" uniqueCount="42">
  <si>
    <t>2019*</t>
  </si>
  <si>
    <t>Hommes - Euros courants</t>
  </si>
  <si>
    <t>Femmes - Euros courants</t>
  </si>
  <si>
    <t>Ensemble - Euros courants</t>
  </si>
  <si>
    <t>Évolution des montants mensuels moyens de base des nouveaux droits dérivés, en euros constants et courants</t>
  </si>
  <si>
    <t>Évolution des montants mensuels moyens de base des nouveaux droits dérivés,
 en euros constants et courants</t>
  </si>
  <si>
    <t>* 2019 : rupture de série suite à l'intégration du régime des travailleurs indépendants au régime général.</t>
  </si>
  <si>
    <t>Source : SNSP et SNSP-TI.</t>
  </si>
  <si>
    <t>à la date du point de départ de la pension</t>
  </si>
  <si>
    <t>(effectifs)</t>
  </si>
  <si>
    <t>Hommes</t>
  </si>
  <si>
    <t>Femmes</t>
  </si>
  <si>
    <t>Ensemble</t>
  </si>
  <si>
    <t>Moins de 100 €</t>
  </si>
  <si>
    <t>200€ à 299€</t>
  </si>
  <si>
    <t>à</t>
  </si>
  <si>
    <t>300€ à 399€</t>
  </si>
  <si>
    <t>400€ à 499€</t>
  </si>
  <si>
    <t>500€ à 599€</t>
  </si>
  <si>
    <t>600€ à 699€</t>
  </si>
  <si>
    <t>700€ à 799€</t>
  </si>
  <si>
    <t>800€ à 899€</t>
  </si>
  <si>
    <t>900€ à 999€</t>
  </si>
  <si>
    <t>Source : SNSP et SNSP-TI.</t>
  </si>
  <si>
    <t>Montant moyen</t>
  </si>
  <si>
    <t>Non ventilables</t>
  </si>
  <si>
    <t>TOTAL</t>
  </si>
  <si>
    <t>(Proportions)</t>
  </si>
  <si>
    <t xml:space="preserve">et </t>
  </si>
  <si>
    <t>plus</t>
  </si>
  <si>
    <t>Répartition des nouveaux retraités de droit dérivé</t>
  </si>
  <si>
    <t>selon le montant mensuel de base de droit dérivé</t>
  </si>
  <si>
    <t>Montant de base mensuel du droit dérivé</t>
  </si>
  <si>
    <t>100€ à 199€</t>
  </si>
  <si>
    <t>1000€ et plus</t>
  </si>
  <si>
    <t>Note : le montant de base du droit dérivé correspond au montant brut de ce droit dû par le régime général (après application des règles de minimum  et de maximum), y compris la majoration enfants de 10 % et la majoration PR.</t>
  </si>
  <si>
    <t>Note : le montant de base du droit dérivé correspond au montant brut de ce droit dû par le régime général (après application des règles de minimum  et de maximum), y compris la majoration enfants de 10 % et la majo PR.</t>
  </si>
  <si>
    <t>Champ : Nouveaux retraités de droit dérivé du régime général (hors outils de gestion de la Sécurité sociale pour les indépendants jusqu'à 2018), par année de départ du droit dérivé (données 2024 arrêtées à fin juin 2025).</t>
  </si>
  <si>
    <t>Champ :  Nouveaux retraités de droit dérivé du régime général ( année de départ du droit dérivé en 2024 - données arrêtées à fin juin 2025).</t>
  </si>
  <si>
    <t>Hommes - Euros 2024</t>
  </si>
  <si>
    <t>Femmes - Euros 2024</t>
  </si>
  <si>
    <t>Ensemble - Euros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</si>
</sst>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 &quot;€&quot;"/>
    <numFmt numFmtId="165" formatCode="0&quot;  &quot;"/>
    <numFmt numFmtId="166" formatCode="_-* #,##0\ [$€-40C]_-;\-* #,##0\ [$€-40C]_-;_-* &quot;-&quot;??\ [$€-40C]_-;_-@_-"/>
    <numFmt numFmtId="167" formatCode="#,##0.00&quot; €&quot;"/>
    <numFmt numFmtId="168" formatCode="0.0%"/>
  </numFmts>
  <fonts count="23" x14ac:knownFonts="1">
    <font>
      <sz val="11"/>
      <color theme="1"/>
      <name val="Calibri"/>
      <family val="2"/>
      <scheme val="minor"/>
    </font>
    <font>
      <b/>
      <sz val="12"/>
      <color rgb="FF005670"/>
      <name val="Arial"/>
      <family val="2"/>
    </font>
    <font>
      <sz val="11"/>
      <color theme="1"/>
      <name val="Calibri"/>
      <family val="2"/>
      <scheme val="minor"/>
    </font>
    <font>
      <sz val="11"/>
      <color theme="0"/>
      <name val="Calibri"/>
      <family val="2"/>
      <scheme val="minor"/>
    </font>
    <font>
      <i/>
      <sz val="11"/>
      <color theme="1"/>
      <name val="Calibri"/>
      <family val="2"/>
      <scheme val="minor"/>
    </font>
    <font>
      <i/>
      <sz val="11"/>
      <color rgb="FF005670"/>
      <name val="Calibri"/>
      <family val="2"/>
      <scheme val="minor"/>
    </font>
    <font>
      <b/>
      <sz val="10"/>
      <name val="Arial"/>
      <family val="2"/>
    </font>
    <font>
      <sz val="9"/>
      <name val="Arial"/>
      <family val="2"/>
    </font>
    <font>
      <b/>
      <sz val="12"/>
      <name val="Calibri"/>
      <family val="2"/>
      <scheme val="minor"/>
    </font>
    <font>
      <b/>
      <sz val="11"/>
      <name val="Calibri"/>
      <family val="2"/>
      <scheme val="minor"/>
    </font>
    <font>
      <sz val="8"/>
      <name val="Arial"/>
      <family val="2"/>
    </font>
    <font>
      <b/>
      <sz val="8"/>
      <name val="Arial"/>
      <family val="2"/>
    </font>
    <font>
      <sz val="8"/>
      <color theme="0"/>
      <name val="Arial"/>
      <family val="2"/>
    </font>
    <font>
      <i/>
      <sz val="9"/>
      <color rgb="FF005670"/>
      <name val="Arial"/>
      <family val="2"/>
    </font>
    <font>
      <sz val="11"/>
      <color rgb="FF005670"/>
      <name val="Calibri"/>
      <family val="2"/>
      <scheme val="minor"/>
    </font>
    <font>
      <sz val="8"/>
      <color rgb="FF005670"/>
      <name val="Arial"/>
      <family val="2"/>
    </font>
    <font>
      <sz val="9"/>
      <color rgb="FF005670"/>
      <name val="Arial"/>
      <family val="2"/>
    </font>
    <font>
      <sz val="9"/>
      <color theme="0"/>
      <name val="Arial"/>
      <family val="2"/>
    </font>
    <font>
      <i/>
      <sz val="11"/>
      <color rgb="FF005670"/>
      <name val="Calibri"/>
      <family val="2"/>
    </font>
    <font>
      <sz val="11"/>
      <color theme="1"/>
      <name val="Calibri"/>
      <family val="2"/>
    </font>
    <font>
      <b/>
      <sz val="8"/>
      <color theme="0"/>
      <name val="Arial"/>
      <family val="2"/>
    </font>
    <font>
      <i/>
      <sz val="9"/>
      <color theme="1"/>
      <name val="Calibri"/>
      <family val="2"/>
      <scheme val="minor"/>
    </font>
    <font>
      <sz val="9"/>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7" tint="-0.249977111117893"/>
        <bgColor indexed="64"/>
      </patternFill>
    </fill>
    <fill>
      <patternFill patternType="solid">
        <fgColor theme="7"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9" fontId="2" fillId="0" borderId="0" applyFont="0" applyFill="0" applyBorder="0" applyAlignment="0" applyProtection="0"/>
    <xf numFmtId="0" fontId="7" fillId="0" borderId="0"/>
  </cellStyleXfs>
  <cellXfs count="106">
    <xf numFmtId="0" fontId="0" fillId="0" borderId="0" xfId="0"/>
    <xf numFmtId="0" fontId="0" fillId="0" borderId="0" xfId="0" applyAlignment="1">
      <alignment horizontal="center"/>
    </xf>
    <xf numFmtId="0" fontId="0" fillId="2" borderId="4" xfId="0" applyFill="1" applyBorder="1"/>
    <xf numFmtId="164" fontId="0" fillId="2" borderId="0" xfId="0" applyNumberFormat="1" applyFill="1"/>
    <xf numFmtId="164" fontId="0" fillId="2" borderId="5" xfId="0" applyNumberFormat="1" applyFill="1" applyBorder="1"/>
    <xf numFmtId="0" fontId="0" fillId="2" borderId="6" xfId="0" applyFill="1" applyBorder="1"/>
    <xf numFmtId="164" fontId="0" fillId="2" borderId="7" xfId="0" applyNumberFormat="1" applyFill="1" applyBorder="1"/>
    <xf numFmtId="164" fontId="0" fillId="2" borderId="8" xfId="0" applyNumberFormat="1" applyFill="1" applyBorder="1"/>
    <xf numFmtId="0" fontId="1" fillId="0" borderId="0" xfId="0" applyFont="1" applyAlignment="1">
      <alignment horizontal="center" vertical="center"/>
    </xf>
    <xf numFmtId="164" fontId="0" fillId="2" borderId="9" xfId="0" applyNumberFormat="1" applyFill="1" applyBorder="1"/>
    <xf numFmtId="0" fontId="4" fillId="0" borderId="0" xfId="0" applyFont="1"/>
    <xf numFmtId="0" fontId="5" fillId="0" borderId="0" xfId="0" applyFont="1"/>
    <xf numFmtId="0" fontId="1" fillId="0" borderId="0" xfId="0" applyFont="1"/>
    <xf numFmtId="0" fontId="6" fillId="2" borderId="0" xfId="0" applyFont="1" applyFill="1"/>
    <xf numFmtId="0" fontId="6" fillId="2" borderId="0" xfId="2" applyFont="1" applyFill="1" applyAlignment="1">
      <alignment horizontal="center"/>
    </xf>
    <xf numFmtId="0" fontId="0" fillId="2" borderId="0" xfId="0" applyFill="1"/>
    <xf numFmtId="0" fontId="8" fillId="2" borderId="0" xfId="0" applyFont="1" applyFill="1" applyAlignment="1">
      <alignment horizontal="left" vertical="center"/>
    </xf>
    <xf numFmtId="0" fontId="9" fillId="2" borderId="0" xfId="0" applyFont="1" applyFill="1" applyAlignment="1">
      <alignment horizontal="center" vertical="center"/>
    </xf>
    <xf numFmtId="0" fontId="3" fillId="2" borderId="0" xfId="0" applyFont="1" applyFill="1"/>
    <xf numFmtId="0" fontId="10" fillId="2" borderId="0" xfId="2" applyFont="1" applyFill="1" applyAlignment="1">
      <alignment horizontal="center" vertical="center"/>
    </xf>
    <xf numFmtId="0" fontId="10" fillId="2" borderId="0" xfId="2" applyFont="1" applyFill="1" applyAlignment="1">
      <alignment horizontal="centerContinuous" vertical="center"/>
    </xf>
    <xf numFmtId="0" fontId="10" fillId="2" borderId="0" xfId="2" applyFont="1" applyFill="1"/>
    <xf numFmtId="3" fontId="10" fillId="2" borderId="12" xfId="2" applyNumberFormat="1" applyFont="1" applyFill="1" applyBorder="1" applyProtection="1">
      <protection locked="0"/>
    </xf>
    <xf numFmtId="3" fontId="0" fillId="2" borderId="0" xfId="0" applyNumberFormat="1" applyFill="1"/>
    <xf numFmtId="166" fontId="10" fillId="2" borderId="0" xfId="2" applyNumberFormat="1" applyFont="1" applyFill="1" applyAlignment="1">
      <alignment vertical="center"/>
    </xf>
    <xf numFmtId="166" fontId="12" fillId="0" borderId="0" xfId="2" applyNumberFormat="1" applyFont="1" applyAlignment="1">
      <alignment vertical="center"/>
    </xf>
    <xf numFmtId="3" fontId="10" fillId="3" borderId="4" xfId="2" applyNumberFormat="1" applyFont="1" applyFill="1" applyBorder="1"/>
    <xf numFmtId="3" fontId="10" fillId="2" borderId="13" xfId="2" applyNumberFormat="1" applyFont="1" applyFill="1" applyBorder="1" applyProtection="1">
      <protection locked="0"/>
    </xf>
    <xf numFmtId="3" fontId="10" fillId="2" borderId="4" xfId="2" applyNumberFormat="1" applyFont="1" applyFill="1" applyBorder="1" applyProtection="1">
      <protection locked="0"/>
    </xf>
    <xf numFmtId="167" fontId="11" fillId="2" borderId="13" xfId="2" applyNumberFormat="1" applyFont="1" applyFill="1" applyBorder="1" applyAlignment="1">
      <alignment horizontal="right" vertical="center"/>
    </xf>
    <xf numFmtId="167" fontId="11" fillId="2" borderId="4" xfId="2" applyNumberFormat="1" applyFont="1" applyFill="1" applyBorder="1" applyAlignment="1">
      <alignment horizontal="right" vertical="center"/>
    </xf>
    <xf numFmtId="168" fontId="0" fillId="2" borderId="0" xfId="1" applyNumberFormat="1" applyFont="1" applyFill="1"/>
    <xf numFmtId="3" fontId="10" fillId="3" borderId="14" xfId="2" applyNumberFormat="1" applyFont="1" applyFill="1" applyBorder="1" applyAlignment="1">
      <alignment vertical="center"/>
    </xf>
    <xf numFmtId="10" fontId="10" fillId="0" borderId="13" xfId="1" applyNumberFormat="1" applyFont="1" applyFill="1" applyBorder="1" applyAlignment="1"/>
    <xf numFmtId="10" fontId="10" fillId="0" borderId="12" xfId="1" applyNumberFormat="1" applyFont="1" applyFill="1" applyBorder="1" applyAlignment="1"/>
    <xf numFmtId="10" fontId="10" fillId="2" borderId="13" xfId="1" applyNumberFormat="1" applyFont="1" applyFill="1" applyBorder="1" applyAlignment="1"/>
    <xf numFmtId="10" fontId="10" fillId="2" borderId="4" xfId="1" applyNumberFormat="1" applyFont="1" applyFill="1" applyBorder="1" applyAlignment="1"/>
    <xf numFmtId="10" fontId="0" fillId="2" borderId="0" xfId="0" applyNumberFormat="1" applyFill="1"/>
    <xf numFmtId="0" fontId="0" fillId="2" borderId="0" xfId="0" applyFill="1" applyAlignment="1">
      <alignment vertical="center"/>
    </xf>
    <xf numFmtId="0" fontId="3" fillId="2" borderId="0" xfId="0" applyFont="1" applyFill="1" applyAlignment="1">
      <alignment vertical="center"/>
    </xf>
    <xf numFmtId="0" fontId="14" fillId="2" borderId="0" xfId="0" applyFont="1" applyFill="1"/>
    <xf numFmtId="166" fontId="15" fillId="2" borderId="0" xfId="2" applyNumberFormat="1" applyFont="1" applyFill="1" applyAlignment="1">
      <alignment vertical="center"/>
    </xf>
    <xf numFmtId="0" fontId="16" fillId="2" borderId="0" xfId="2" applyFont="1" applyFill="1" applyAlignment="1">
      <alignment horizontal="center"/>
    </xf>
    <xf numFmtId="166" fontId="15" fillId="0" borderId="0" xfId="2" applyNumberFormat="1" applyFont="1" applyAlignment="1">
      <alignment vertical="center"/>
    </xf>
    <xf numFmtId="0" fontId="17" fillId="2" borderId="0" xfId="2" applyFont="1" applyFill="1" applyAlignment="1">
      <alignment horizontal="center"/>
    </xf>
    <xf numFmtId="0" fontId="18" fillId="0" borderId="0" xfId="0" applyFont="1"/>
    <xf numFmtId="0" fontId="19" fillId="0" borderId="0" xfId="0" applyFont="1"/>
    <xf numFmtId="3" fontId="10" fillId="2" borderId="4" xfId="2" applyNumberFormat="1" applyFont="1" applyFill="1" applyBorder="1"/>
    <xf numFmtId="0" fontId="3" fillId="4" borderId="1" xfId="0" applyFont="1" applyFill="1" applyBorder="1" applyAlignment="1">
      <alignment horizontal="center"/>
    </xf>
    <xf numFmtId="0" fontId="3" fillId="4" borderId="2" xfId="0" applyFont="1" applyFill="1" applyBorder="1" applyAlignment="1">
      <alignment horizontal="center"/>
    </xf>
    <xf numFmtId="0" fontId="3" fillId="4" borderId="9" xfId="0" applyFont="1" applyFill="1" applyBorder="1" applyAlignment="1">
      <alignment horizontal="center"/>
    </xf>
    <xf numFmtId="0" fontId="3" fillId="4" borderId="3" xfId="0" applyFont="1" applyFill="1" applyBorder="1" applyAlignment="1">
      <alignment horizontal="center"/>
    </xf>
    <xf numFmtId="0" fontId="0" fillId="5" borderId="6" xfId="0" applyFill="1" applyBorder="1"/>
    <xf numFmtId="164" fontId="0" fillId="5" borderId="7" xfId="0" applyNumberFormat="1" applyFill="1" applyBorder="1"/>
    <xf numFmtId="164" fontId="0" fillId="5" borderId="0" xfId="0" applyNumberFormat="1" applyFill="1" applyBorder="1"/>
    <xf numFmtId="164" fontId="0" fillId="5" borderId="8" xfId="0" applyNumberFormat="1" applyFill="1" applyBorder="1"/>
    <xf numFmtId="0" fontId="20" fillId="4" borderId="1" xfId="2" applyFont="1" applyFill="1" applyBorder="1" applyAlignment="1">
      <alignment horizontal="center" vertical="center" wrapText="1"/>
    </xf>
    <xf numFmtId="0" fontId="20" fillId="4" borderId="1" xfId="2" applyFont="1" applyFill="1" applyBorder="1" applyAlignment="1">
      <alignment horizontal="centerContinuous" vertical="center" wrapText="1"/>
    </xf>
    <xf numFmtId="0" fontId="20" fillId="4" borderId="1" xfId="2" applyFont="1" applyFill="1" applyBorder="1" applyAlignment="1">
      <alignment horizontal="centerContinuous" vertical="center"/>
    </xf>
    <xf numFmtId="166" fontId="12" fillId="4" borderId="13" xfId="2" applyNumberFormat="1" applyFont="1" applyFill="1" applyBorder="1" applyAlignment="1">
      <alignment vertical="center"/>
    </xf>
    <xf numFmtId="0" fontId="12" fillId="4" borderId="0" xfId="2" applyFont="1" applyFill="1" applyAlignment="1">
      <alignment horizontal="center"/>
    </xf>
    <xf numFmtId="166" fontId="12" fillId="4" borderId="0" xfId="2" applyNumberFormat="1" applyFont="1" applyFill="1" applyAlignment="1">
      <alignment horizontal="right" vertical="center"/>
    </xf>
    <xf numFmtId="0" fontId="12" fillId="4" borderId="13" xfId="2" applyFont="1" applyFill="1" applyBorder="1" applyAlignment="1">
      <alignment vertical="center"/>
    </xf>
    <xf numFmtId="0" fontId="20" fillId="4" borderId="0" xfId="2" applyFont="1" applyFill="1" applyAlignment="1">
      <alignment horizontal="center" vertical="center"/>
    </xf>
    <xf numFmtId="0" fontId="12" fillId="4" borderId="0" xfId="2" applyFont="1" applyFill="1" applyAlignment="1">
      <alignment vertical="center"/>
    </xf>
    <xf numFmtId="0" fontId="12" fillId="4" borderId="0" xfId="2" applyFont="1" applyFill="1" applyAlignment="1">
      <alignment horizontal="center" vertical="center"/>
    </xf>
    <xf numFmtId="0" fontId="20" fillId="4" borderId="10" xfId="2" applyFont="1" applyFill="1" applyBorder="1" applyAlignment="1">
      <alignment vertical="center"/>
    </xf>
    <xf numFmtId="0" fontId="20" fillId="4" borderId="2" xfId="2" applyFont="1" applyFill="1" applyBorder="1" applyAlignment="1">
      <alignment horizontal="center" vertical="center"/>
    </xf>
    <xf numFmtId="0" fontId="20" fillId="4" borderId="2" xfId="2" applyFont="1" applyFill="1" applyBorder="1" applyAlignment="1">
      <alignment vertical="center"/>
    </xf>
    <xf numFmtId="3" fontId="10" fillId="5" borderId="13" xfId="2" applyNumberFormat="1" applyFont="1" applyFill="1" applyBorder="1" applyProtection="1">
      <protection locked="0"/>
    </xf>
    <xf numFmtId="3" fontId="10" fillId="5" borderId="4" xfId="2" applyNumberFormat="1" applyFont="1" applyFill="1" applyBorder="1" applyProtection="1">
      <protection locked="0"/>
    </xf>
    <xf numFmtId="3" fontId="11" fillId="5" borderId="10" xfId="2" applyNumberFormat="1" applyFont="1" applyFill="1" applyBorder="1" applyAlignment="1">
      <alignment horizontal="right" vertical="center"/>
    </xf>
    <xf numFmtId="3" fontId="11" fillId="5" borderId="1" xfId="2" applyNumberFormat="1" applyFont="1" applyFill="1" applyBorder="1" applyAlignment="1">
      <alignment horizontal="right" vertical="center"/>
    </xf>
    <xf numFmtId="0" fontId="20" fillId="4" borderId="10" xfId="2" applyFont="1" applyFill="1" applyBorder="1" applyAlignment="1">
      <alignment horizontal="centerContinuous" vertical="center" wrapText="1"/>
    </xf>
    <xf numFmtId="0" fontId="12" fillId="4" borderId="10" xfId="2" applyFont="1" applyFill="1" applyBorder="1" applyAlignment="1">
      <alignment vertical="center"/>
    </xf>
    <xf numFmtId="0" fontId="12" fillId="4" borderId="2" xfId="2" applyFont="1" applyFill="1" applyBorder="1" applyAlignment="1">
      <alignment vertical="center"/>
    </xf>
    <xf numFmtId="10" fontId="10" fillId="5" borderId="13" xfId="1" applyNumberFormat="1" applyFont="1" applyFill="1" applyBorder="1" applyAlignment="1"/>
    <xf numFmtId="10" fontId="10" fillId="5" borderId="4" xfId="1" applyNumberFormat="1" applyFont="1" applyFill="1" applyBorder="1" applyAlignment="1"/>
    <xf numFmtId="10" fontId="10" fillId="5" borderId="1" xfId="1" applyNumberFormat="1" applyFont="1" applyFill="1" applyBorder="1" applyAlignment="1">
      <alignment vertical="center"/>
    </xf>
    <xf numFmtId="164" fontId="0" fillId="2" borderId="0" xfId="0" applyNumberFormat="1" applyFill="1" applyBorder="1"/>
    <xf numFmtId="0" fontId="0" fillId="2" borderId="9" xfId="0" applyFill="1" applyBorder="1"/>
    <xf numFmtId="0" fontId="0" fillId="0" borderId="9" xfId="0" applyBorder="1"/>
    <xf numFmtId="0" fontId="0" fillId="0" borderId="7" xfId="0" applyBorder="1"/>
    <xf numFmtId="164" fontId="0" fillId="0" borderId="0" xfId="0" applyNumberFormat="1"/>
    <xf numFmtId="164" fontId="0" fillId="2" borderId="2" xfId="0" applyNumberFormat="1" applyFill="1" applyBorder="1"/>
    <xf numFmtId="9" fontId="0" fillId="0" borderId="0" xfId="1" applyFont="1"/>
    <xf numFmtId="164" fontId="4" fillId="0" borderId="0" xfId="0" applyNumberFormat="1" applyFont="1"/>
    <xf numFmtId="0" fontId="21" fillId="0" borderId="0" xfId="0" applyFont="1"/>
    <xf numFmtId="164" fontId="21" fillId="0" borderId="0" xfId="0" applyNumberFormat="1" applyFont="1"/>
    <xf numFmtId="9" fontId="22" fillId="0" borderId="0" xfId="1" applyFont="1"/>
    <xf numFmtId="9" fontId="22" fillId="0" borderId="0" xfId="1" applyNumberFormat="1" applyFont="1"/>
    <xf numFmtId="0" fontId="1" fillId="0" borderId="0" xfId="0" applyFont="1" applyAlignment="1">
      <alignment horizontal="center" vertical="center" wrapText="1"/>
    </xf>
    <xf numFmtId="0" fontId="18" fillId="0" borderId="0" xfId="0" applyFont="1" applyAlignment="1">
      <alignment horizontal="left" wrapText="1"/>
    </xf>
    <xf numFmtId="0" fontId="18" fillId="0" borderId="0" xfId="0" applyFont="1" applyAlignment="1">
      <alignment horizontal="left" vertical="center" wrapText="1"/>
    </xf>
    <xf numFmtId="0" fontId="13" fillId="0" borderId="0" xfId="0" applyFont="1" applyAlignment="1">
      <alignment horizontal="left"/>
    </xf>
    <xf numFmtId="0" fontId="13" fillId="0" borderId="0" xfId="0" applyFont="1" applyAlignment="1">
      <alignment horizontal="left" vertical="center" wrapText="1"/>
    </xf>
    <xf numFmtId="0" fontId="10" fillId="2" borderId="2" xfId="2" applyFont="1" applyFill="1" applyBorder="1" applyAlignment="1">
      <alignment horizontal="left"/>
    </xf>
    <xf numFmtId="0" fontId="20" fillId="4" borderId="10" xfId="2" applyFont="1" applyFill="1" applyBorder="1" applyAlignment="1">
      <alignment horizontal="center" vertical="center" wrapText="1"/>
    </xf>
    <xf numFmtId="0" fontId="20" fillId="4" borderId="2" xfId="2" applyFont="1" applyFill="1" applyBorder="1" applyAlignment="1">
      <alignment horizontal="center" vertical="center" wrapText="1"/>
    </xf>
    <xf numFmtId="0" fontId="20" fillId="4" borderId="3" xfId="2" applyFont="1" applyFill="1" applyBorder="1" applyAlignment="1">
      <alignment horizontal="center" vertical="center" wrapText="1"/>
    </xf>
    <xf numFmtId="165" fontId="12" fillId="4" borderId="11" xfId="2" applyNumberFormat="1" applyFont="1" applyFill="1" applyBorder="1" applyAlignment="1">
      <alignment horizontal="center"/>
    </xf>
    <xf numFmtId="165" fontId="12" fillId="4" borderId="9" xfId="2" applyNumberFormat="1" applyFont="1" applyFill="1" applyBorder="1" applyAlignment="1">
      <alignment horizontal="center"/>
    </xf>
    <xf numFmtId="165" fontId="12" fillId="4" borderId="5" xfId="2" applyNumberFormat="1" applyFont="1" applyFill="1" applyBorder="1" applyAlignment="1">
      <alignment horizontal="center"/>
    </xf>
    <xf numFmtId="0" fontId="13" fillId="0" borderId="0" xfId="0" applyFont="1" applyAlignment="1">
      <alignment horizontal="left" vertical="center"/>
    </xf>
    <xf numFmtId="0" fontId="10" fillId="2" borderId="7" xfId="2" applyFont="1" applyFill="1" applyBorder="1" applyAlignment="1">
      <alignment horizontal="left"/>
    </xf>
    <xf numFmtId="0" fontId="1" fillId="0" borderId="0" xfId="0" applyFont="1" applyAlignment="1">
      <alignment horizontal="center" vertical="center"/>
    </xf>
  </cellXfs>
  <cellStyles count="3">
    <cellStyle name="Normal" xfId="0" builtinId="0"/>
    <cellStyle name="Normal_Feuil1" xfId="2" xr:uid="{5331938E-3D17-4302-96CE-4ABDB31BE284}"/>
    <cellStyle name="Pourcentage" xfId="1" builtinId="5"/>
  </cellStyles>
  <dxfs count="0"/>
  <tableStyles count="0" defaultTableStyle="TableStyleMedium2" defaultPivotStyle="PivotStyleLight16"/>
  <colors>
    <mruColors>
      <color rgb="FF0056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'Montant DD'!$A$4</c:f>
              <c:strCache>
                <c:ptCount val="1"/>
                <c:pt idx="0">
                  <c:v>Hommes - Euros courants</c:v>
                </c:pt>
              </c:strCache>
            </c:strRef>
          </c:tx>
          <c:spPr>
            <a:ln w="28575" cap="rnd">
              <a:solidFill>
                <a:schemeClr val="accent4"/>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DD'!$B$3:$Y$3</c15:sqref>
                  </c15:fullRef>
                </c:ext>
              </c:extLst>
              <c:f>'Montant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DD'!$B$4:$Y$4</c15:sqref>
                  </c15:fullRef>
                </c:ext>
              </c:extLst>
              <c:f>'Montant DD'!$C$4:$Y$4</c:f>
              <c:numCache>
                <c:formatCode>#\ ##0\ "€"</c:formatCode>
                <c:ptCount val="23"/>
                <c:pt idx="0">
                  <c:v>151</c:v>
                </c:pt>
                <c:pt idx="1">
                  <c:v>182</c:v>
                </c:pt>
                <c:pt idx="2">
                  <c:v>187</c:v>
                </c:pt>
                <c:pt idx="3">
                  <c:v>192.89</c:v>
                </c:pt>
                <c:pt idx="4">
                  <c:v>194.71</c:v>
                </c:pt>
                <c:pt idx="5">
                  <c:v>199.61</c:v>
                </c:pt>
                <c:pt idx="6">
                  <c:v>202.27</c:v>
                </c:pt>
                <c:pt idx="7">
                  <c:v>206.11</c:v>
                </c:pt>
                <c:pt idx="8">
                  <c:v>211.25</c:v>
                </c:pt>
                <c:pt idx="9">
                  <c:v>216.73</c:v>
                </c:pt>
                <c:pt idx="10">
                  <c:v>218.17</c:v>
                </c:pt>
                <c:pt idx="11">
                  <c:v>219.84</c:v>
                </c:pt>
                <c:pt idx="12">
                  <c:v>220.25</c:v>
                </c:pt>
                <c:pt idx="13">
                  <c:v>223.01</c:v>
                </c:pt>
                <c:pt idx="14">
                  <c:v>226.63</c:v>
                </c:pt>
                <c:pt idx="15">
                  <c:v>230.66</c:v>
                </c:pt>
                <c:pt idx="17">
                  <c:v>229.97922985219321</c:v>
                </c:pt>
                <c:pt idx="18">
                  <c:v>235.52265644230516</c:v>
                </c:pt>
                <c:pt idx="19">
                  <c:v>239.97775693614216</c:v>
                </c:pt>
                <c:pt idx="20">
                  <c:v>252.47435974130963</c:v>
                </c:pt>
                <c:pt idx="21">
                  <c:v>261.22081998694165</c:v>
                </c:pt>
                <c:pt idx="22">
                  <c:v>271.14394836657283</c:v>
                </c:pt>
              </c:numCache>
            </c:numRef>
          </c:val>
          <c:smooth val="0"/>
          <c:extLst>
            <c:ext xmlns:c15="http://schemas.microsoft.com/office/drawing/2012/chart" uri="{02D57815-91ED-43cb-92C2-25804820EDAC}">
              <c15:categoryFilterExceptions>
                <c15:categoryFilterException>
                  <c15:sqref>'Montant DD'!$B$4</c15:sqref>
                  <c15:dLbl>
                    <c:idx val="-1"/>
                    <c:layout>
                      <c:manualLayout>
                        <c:x val="-1.3679890560875513E-2"/>
                        <c:y val="8.3599331205350361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0-415B-4FF9-9969-B56B904DBA91}"/>
                      </c:ext>
                    </c:extLst>
                  </c15:dLbl>
                </c15:categoryFilterException>
              </c15:categoryFilterExceptions>
            </c:ext>
            <c:ext xmlns:c16="http://schemas.microsoft.com/office/drawing/2014/chart" uri="{C3380CC4-5D6E-409C-BE32-E72D297353CC}">
              <c16:uniqueId val="{00000001-71E2-4727-A415-27F1DAE1AE51}"/>
            </c:ext>
          </c:extLst>
        </c:ser>
        <c:ser>
          <c:idx val="3"/>
          <c:order val="1"/>
          <c:tx>
            <c:strRef>
              <c:f>'Montant DD'!$A$9</c:f>
              <c:strCache>
                <c:ptCount val="1"/>
                <c:pt idx="0">
                  <c:v>Hommes - Euros 2024</c:v>
                </c:pt>
              </c:strCache>
            </c:strRef>
          </c:tx>
          <c:spPr>
            <a:ln w="28575" cap="rnd">
              <a:solidFill>
                <a:schemeClr val="accent4"/>
              </a:solidFill>
              <a:prstDash val="sysDash"/>
              <a:round/>
            </a:ln>
            <a:effectLst/>
          </c:spPr>
          <c:marker>
            <c:symbol val="none"/>
          </c:marker>
          <c:dLbls>
            <c:dLbl>
              <c:idx val="0"/>
              <c:layout>
                <c:manualLayout>
                  <c:x val="1.5841167618646925E-2"/>
                  <c:y val="6.50275858374838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0F7-406C-941F-1C016B6DB96D}"/>
                </c:ext>
              </c:extLst>
            </c:dLbl>
            <c:dLbl>
              <c:idx val="22"/>
              <c:layout>
                <c:manualLayout>
                  <c:x val="-6.5488466970643797E-2"/>
                  <c:y val="-4.66472303206997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0F7-406C-941F-1C016B6DB96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DD'!$B$3:$Y$3</c15:sqref>
                  </c15:fullRef>
                </c:ext>
              </c:extLst>
              <c:f>'Montant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DD'!$B$9:$Y$9</c15:sqref>
                  </c15:fullRef>
                </c:ext>
              </c:extLst>
              <c:f>'Montant DD'!$C$9:$Y$9</c:f>
              <c:numCache>
                <c:formatCode>#\ ##0\ "€"</c:formatCode>
                <c:ptCount val="23"/>
                <c:pt idx="0">
                  <c:v>208.70097430392809</c:v>
                </c:pt>
                <c:pt idx="1">
                  <c:v>247.58550166419997</c:v>
                </c:pt>
                <c:pt idx="2">
                  <c:v>250.62788291671845</c:v>
                </c:pt>
                <c:pt idx="3">
                  <c:v>251.97075156000579</c:v>
                </c:pt>
                <c:pt idx="4">
                  <c:v>251.82990477950926</c:v>
                </c:pt>
                <c:pt idx="5">
                  <c:v>255.86458198456123</c:v>
                </c:pt>
                <c:pt idx="6">
                  <c:v>254.68981310223504</c:v>
                </c:pt>
                <c:pt idx="7">
                  <c:v>253.1951008661529</c:v>
                </c:pt>
                <c:pt idx="8">
                  <c:v>256.17898884045434</c:v>
                </c:pt>
                <c:pt idx="9">
                  <c:v>260.99750151961894</c:v>
                </c:pt>
                <c:pt idx="10">
                  <c:v>262.46915501577411</c:v>
                </c:pt>
                <c:pt idx="11">
                  <c:v>263.95034580729811</c:v>
                </c:pt>
                <c:pt idx="12">
                  <c:v>262.86541876858109</c:v>
                </c:pt>
                <c:pt idx="13">
                  <c:v>263.00340091246153</c:v>
                </c:pt>
                <c:pt idx="14">
                  <c:v>263.0635748334754</c:v>
                </c:pt>
                <c:pt idx="15">
                  <c:v>263.78467701022385</c:v>
                </c:pt>
                <c:pt idx="17">
                  <c:v>263.00614265854858</c:v>
                </c:pt>
                <c:pt idx="18">
                  <c:v>269.3456509937717</c:v>
                </c:pt>
                <c:pt idx="19">
                  <c:v>266.96550645499354</c:v>
                </c:pt>
                <c:pt idx="20">
                  <c:v>265.2195178954106</c:v>
                </c:pt>
                <c:pt idx="21">
                  <c:v>264.61669064677187</c:v>
                </c:pt>
                <c:pt idx="22">
                  <c:v>271.14394836657283</c:v>
                </c:pt>
              </c:numCache>
            </c:numRef>
          </c:val>
          <c:smooth val="0"/>
          <c:extLst>
            <c:ext xmlns:c15="http://schemas.microsoft.com/office/drawing/2012/chart" uri="{02D57815-91ED-43cb-92C2-25804820EDAC}">
              <c15:categoryFilterExceptions>
                <c15:categoryFilterException>
                  <c15:sqref>'Montant DD'!$B$9</c15:sqref>
                  <c15:dLbl>
                    <c:idx val="-1"/>
                    <c:layout>
                      <c:manualLayout>
                        <c:x val="-4.3729759445066754E-2"/>
                        <c:y val="4.6062564021747625E-2"/>
                      </c:manualLayout>
                    </c:layout>
                    <c:dLblPos val="r"/>
                    <c:showLegendKey val="0"/>
                    <c:showVal val="1"/>
                    <c:showCatName val="0"/>
                    <c:showSerName val="0"/>
                    <c:showPercent val="0"/>
                    <c:showBubbleSize val="0"/>
                    <c:extLst>
                      <c:ext uri="{CE6537A1-D6FC-4f65-9D91-7224C49458BB}"/>
                      <c:ext xmlns:c16="http://schemas.microsoft.com/office/drawing/2014/chart" uri="{C3380CC4-5D6E-409C-BE32-E72D297353CC}">
                        <c16:uniqueId val="{00000001-415B-4FF9-9969-B56B904DBA91}"/>
                      </c:ext>
                    </c:extLst>
                  </c15:dLbl>
                </c15:categoryFilterException>
              </c15:categoryFilterExceptions>
            </c:ext>
            <c:ext xmlns:c16="http://schemas.microsoft.com/office/drawing/2014/chart" uri="{C3380CC4-5D6E-409C-BE32-E72D297353CC}">
              <c16:uniqueId val="{00000004-71E2-4727-A415-27F1DAE1AE51}"/>
            </c:ext>
          </c:extLst>
        </c:ser>
        <c:ser>
          <c:idx val="1"/>
          <c:order val="2"/>
          <c:tx>
            <c:strRef>
              <c:f>'Montant DD'!$A$5</c:f>
              <c:strCache>
                <c:ptCount val="1"/>
                <c:pt idx="0">
                  <c:v>Femmes - Euros courants</c:v>
                </c:pt>
              </c:strCache>
            </c:strRef>
          </c:tx>
          <c:spPr>
            <a:ln w="28575" cap="rnd">
              <a:solidFill>
                <a:schemeClr val="accent2"/>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DD'!$B$3:$Y$3</c15:sqref>
                  </c15:fullRef>
                </c:ext>
              </c:extLst>
              <c:f>'Montant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DD'!$B$5:$Y$5</c15:sqref>
                  </c15:fullRef>
                </c:ext>
              </c:extLst>
              <c:f>'Montant DD'!$C$5:$Y$5</c:f>
              <c:numCache>
                <c:formatCode>#\ ##0\ "€"</c:formatCode>
                <c:ptCount val="23"/>
                <c:pt idx="0">
                  <c:v>268</c:v>
                </c:pt>
                <c:pt idx="1">
                  <c:v>269</c:v>
                </c:pt>
                <c:pt idx="2">
                  <c:v>283</c:v>
                </c:pt>
                <c:pt idx="3">
                  <c:v>288.32</c:v>
                </c:pt>
                <c:pt idx="4">
                  <c:v>294.31</c:v>
                </c:pt>
                <c:pt idx="5">
                  <c:v>301.20999999999998</c:v>
                </c:pt>
                <c:pt idx="6">
                  <c:v>305.63</c:v>
                </c:pt>
                <c:pt idx="7">
                  <c:v>312.79000000000002</c:v>
                </c:pt>
                <c:pt idx="8">
                  <c:v>321.98</c:v>
                </c:pt>
                <c:pt idx="9">
                  <c:v>328.95</c:v>
                </c:pt>
                <c:pt idx="10">
                  <c:v>330.83</c:v>
                </c:pt>
                <c:pt idx="11">
                  <c:v>331.59</c:v>
                </c:pt>
                <c:pt idx="12">
                  <c:v>332.48</c:v>
                </c:pt>
                <c:pt idx="13">
                  <c:v>337.56</c:v>
                </c:pt>
                <c:pt idx="14">
                  <c:v>337.79</c:v>
                </c:pt>
                <c:pt idx="15">
                  <c:v>343.32</c:v>
                </c:pt>
                <c:pt idx="17">
                  <c:v>364.91936050465256</c:v>
                </c:pt>
                <c:pt idx="18">
                  <c:v>377.93371047241288</c:v>
                </c:pt>
                <c:pt idx="19">
                  <c:v>378.55070582629997</c:v>
                </c:pt>
                <c:pt idx="20">
                  <c:v>394.24764922852063</c:v>
                </c:pt>
                <c:pt idx="21">
                  <c:v>396.63088032428976</c:v>
                </c:pt>
                <c:pt idx="22">
                  <c:v>417.89358452644416</c:v>
                </c:pt>
              </c:numCache>
            </c:numRef>
          </c:val>
          <c:smooth val="0"/>
          <c:extLst>
            <c:ext xmlns:c15="http://schemas.microsoft.com/office/drawing/2012/chart" uri="{02D57815-91ED-43cb-92C2-25804820EDAC}">
              <c15:categoryFilterExceptions>
                <c15:categoryFilterException>
                  <c15:sqref>'Montant DD'!$B$5</c15:sqref>
                  <c15:dLbl>
                    <c:idx val="-1"/>
                    <c:layout>
                      <c:manualLayout>
                        <c:x val="-4.4883009023131214E-2"/>
                        <c:y val="-6.5731936017650303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2-415B-4FF9-9969-B56B904DBA91}"/>
                      </c:ext>
                    </c:extLst>
                  </c15:dLbl>
                </c15:categoryFilterException>
              </c15:categoryFilterExceptions>
            </c:ext>
            <c:ext xmlns:c16="http://schemas.microsoft.com/office/drawing/2014/chart" uri="{C3380CC4-5D6E-409C-BE32-E72D297353CC}">
              <c16:uniqueId val="{00000006-71E2-4727-A415-27F1DAE1AE51}"/>
            </c:ext>
          </c:extLst>
        </c:ser>
        <c:ser>
          <c:idx val="4"/>
          <c:order val="3"/>
          <c:tx>
            <c:strRef>
              <c:f>'Montant DD'!$A$10</c:f>
              <c:strCache>
                <c:ptCount val="1"/>
                <c:pt idx="0">
                  <c:v>Femmes - Euros 2024</c:v>
                </c:pt>
              </c:strCache>
            </c:strRef>
          </c:tx>
          <c:spPr>
            <a:ln w="28575" cap="rnd">
              <a:solidFill>
                <a:schemeClr val="accent2"/>
              </a:solidFill>
              <a:prstDash val="sysDash"/>
              <a:round/>
            </a:ln>
            <a:effectLst/>
          </c:spPr>
          <c:marker>
            <c:symbol val="none"/>
          </c:marker>
          <c:dLbls>
            <c:dLbl>
              <c:idx val="0"/>
              <c:layout>
                <c:manualLayout>
                  <c:x val="4.5164459979754228E-3"/>
                  <c:y val="-9.32944606413994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0F7-406C-941F-1C016B6DB96D}"/>
                </c:ext>
              </c:extLst>
            </c:dLbl>
            <c:dLbl>
              <c:idx val="22"/>
              <c:layout>
                <c:manualLayout>
                  <c:x val="-6.7746689969631513E-2"/>
                  <c:y val="-4.27599611273080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0F7-406C-941F-1C016B6DB96D}"/>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DD'!$B$3:$Y$3</c15:sqref>
                  </c15:fullRef>
                </c:ext>
              </c:extLst>
              <c:f>'Montant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DD'!$B$10:$Y$10</c15:sqref>
                  </c15:fullRef>
                </c:ext>
              </c:extLst>
              <c:f>'Montant DD'!$C$10:$Y$10</c:f>
              <c:numCache>
                <c:formatCode>#\ ##0\ "€"</c:formatCode>
                <c:ptCount val="23"/>
                <c:pt idx="0">
                  <c:v>370.4096762480313</c:v>
                </c:pt>
                <c:pt idx="1">
                  <c:v>365.93681289928458</c:v>
                </c:pt>
                <c:pt idx="2">
                  <c:v>379.29246452102313</c:v>
                </c:pt>
                <c:pt idx="3">
                  <c:v>376.63024049863071</c:v>
                </c:pt>
                <c:pt idx="4">
                  <c:v>380.6484478232108</c:v>
                </c:pt>
                <c:pt idx="5">
                  <c:v>386.09774429923192</c:v>
                </c:pt>
                <c:pt idx="6">
                  <c:v>384.83634537220593</c:v>
                </c:pt>
                <c:pt idx="7">
                  <c:v>384.24576973423888</c:v>
                </c:pt>
                <c:pt idx="8">
                  <c:v>390.45922284899166</c:v>
                </c:pt>
                <c:pt idx="9">
                  <c:v>396.13864312683364</c:v>
                </c:pt>
                <c:pt idx="10">
                  <c:v>398.00463195612849</c:v>
                </c:pt>
                <c:pt idx="11">
                  <c:v>398.12270363101328</c:v>
                </c:pt>
                <c:pt idx="12">
                  <c:v>396.81041739921841</c:v>
                </c:pt>
                <c:pt idx="13">
                  <c:v>398.09617511327082</c:v>
                </c:pt>
                <c:pt idx="14">
                  <c:v>392.09391935312919</c:v>
                </c:pt>
                <c:pt idx="15">
                  <c:v>392.6235815102317</c:v>
                </c:pt>
                <c:pt idx="17">
                  <c:v>417.32478819690112</c:v>
                </c:pt>
                <c:pt idx="18">
                  <c:v>432.20810607925472</c:v>
                </c:pt>
                <c:pt idx="19">
                  <c:v>421.12228312353722</c:v>
                </c:pt>
                <c:pt idx="20">
                  <c:v>414.1496648092255</c:v>
                </c:pt>
                <c:pt idx="21">
                  <c:v>401.78708176850552</c:v>
                </c:pt>
                <c:pt idx="22">
                  <c:v>417.89358452644416</c:v>
                </c:pt>
              </c:numCache>
            </c:numRef>
          </c:val>
          <c:smooth val="0"/>
          <c:extLst>
            <c:ext xmlns:c16="http://schemas.microsoft.com/office/drawing/2014/chart" uri="{C3380CC4-5D6E-409C-BE32-E72D297353CC}">
              <c16:uniqueId val="{00000009-71E2-4727-A415-27F1DAE1AE51}"/>
            </c:ext>
          </c:extLst>
        </c:ser>
        <c:ser>
          <c:idx val="2"/>
          <c:order val="4"/>
          <c:tx>
            <c:strRef>
              <c:f>'Montant DD'!$A$6</c:f>
              <c:strCache>
                <c:ptCount val="1"/>
                <c:pt idx="0">
                  <c:v>Ensemble - Euros courants</c:v>
                </c:pt>
              </c:strCache>
            </c:strRef>
          </c:tx>
          <c:spPr>
            <a:ln w="28575" cap="rnd">
              <a:solidFill>
                <a:schemeClr val="accent3"/>
              </a:solidFill>
              <a:round/>
            </a:ln>
            <a:effectLst/>
          </c:spPr>
          <c:marker>
            <c:symbol val="none"/>
          </c:marker>
          <c:dLbls>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DD'!$B$3:$Y$3</c15:sqref>
                  </c15:fullRef>
                </c:ext>
              </c:extLst>
              <c:f>'Montant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DD'!$B$6:$Y$6</c15:sqref>
                  </c15:fullRef>
                </c:ext>
              </c:extLst>
              <c:f>'Montant DD'!$C$6:$Y$6</c:f>
              <c:numCache>
                <c:formatCode>#\ ##0\ "€"</c:formatCode>
                <c:ptCount val="23"/>
                <c:pt idx="0">
                  <c:v>257</c:v>
                </c:pt>
                <c:pt idx="1">
                  <c:v>259</c:v>
                </c:pt>
                <c:pt idx="2">
                  <c:v>273</c:v>
                </c:pt>
                <c:pt idx="3">
                  <c:v>278.07</c:v>
                </c:pt>
                <c:pt idx="4">
                  <c:v>282.87</c:v>
                </c:pt>
                <c:pt idx="5">
                  <c:v>288.97000000000003</c:v>
                </c:pt>
                <c:pt idx="6">
                  <c:v>293.02999999999997</c:v>
                </c:pt>
                <c:pt idx="7">
                  <c:v>299.83</c:v>
                </c:pt>
                <c:pt idx="8">
                  <c:v>308.35000000000002</c:v>
                </c:pt>
                <c:pt idx="9">
                  <c:v>314.92</c:v>
                </c:pt>
                <c:pt idx="10">
                  <c:v>316.66000000000003</c:v>
                </c:pt>
                <c:pt idx="11">
                  <c:v>317.47000000000003</c:v>
                </c:pt>
                <c:pt idx="12">
                  <c:v>317.89</c:v>
                </c:pt>
                <c:pt idx="13">
                  <c:v>322.41000000000003</c:v>
                </c:pt>
                <c:pt idx="14">
                  <c:v>323.04000000000002</c:v>
                </c:pt>
                <c:pt idx="15">
                  <c:v>327.66000000000003</c:v>
                </c:pt>
                <c:pt idx="17">
                  <c:v>346.09120936279049</c:v>
                </c:pt>
                <c:pt idx="18">
                  <c:v>358.58060970699523</c:v>
                </c:pt>
                <c:pt idx="19">
                  <c:v>364.76006740311988</c:v>
                </c:pt>
                <c:pt idx="20">
                  <c:v>373.58946079182027</c:v>
                </c:pt>
                <c:pt idx="21">
                  <c:v>375.87441913587156</c:v>
                </c:pt>
                <c:pt idx="22">
                  <c:v>395.02856162424939</c:v>
                </c:pt>
              </c:numCache>
            </c:numRef>
          </c:val>
          <c:smooth val="0"/>
          <c:extLst>
            <c:ext xmlns:c15="http://schemas.microsoft.com/office/drawing/2012/chart" uri="{02D57815-91ED-43cb-92C2-25804820EDAC}">
              <c15:categoryFilterExceptions>
                <c15:categoryFilterException>
                  <c15:sqref>'Montant DD'!$B$6</c15:sqref>
                  <c15:dLbl>
                    <c:idx val="-1"/>
                    <c:layout>
                      <c:manualLayout>
                        <c:x val="-4.8140593088771319E-2"/>
                        <c:y val="5.4068237333543455E-2"/>
                      </c:manualLayout>
                    </c:layout>
                    <c:dLblPos val="r"/>
                    <c:showLegendKey val="0"/>
                    <c:showVal val="1"/>
                    <c:showCatName val="0"/>
                    <c:showSerName val="0"/>
                    <c:showPercent val="0"/>
                    <c:showBubbleSize val="0"/>
                    <c:extLst>
                      <c:ext uri="{CE6537A1-D6FC-4f65-9D91-7224C49458BB}"/>
                      <c:ext xmlns:c16="http://schemas.microsoft.com/office/drawing/2014/chart" uri="{C3380CC4-5D6E-409C-BE32-E72D297353CC}">
                        <c16:uniqueId val="{00000003-415B-4FF9-9969-B56B904DBA91}"/>
                      </c:ext>
                    </c:extLst>
                  </c15:dLbl>
                </c15:categoryFilterException>
              </c15:categoryFilterExceptions>
            </c:ext>
            <c:ext xmlns:c16="http://schemas.microsoft.com/office/drawing/2014/chart" uri="{C3380CC4-5D6E-409C-BE32-E72D297353CC}">
              <c16:uniqueId val="{0000000B-71E2-4727-A415-27F1DAE1AE51}"/>
            </c:ext>
          </c:extLst>
        </c:ser>
        <c:ser>
          <c:idx val="5"/>
          <c:order val="5"/>
          <c:tx>
            <c:strRef>
              <c:f>'Montant DD'!$A$11</c:f>
              <c:strCache>
                <c:ptCount val="1"/>
                <c:pt idx="0">
                  <c:v>Ensemble - Euros 2024</c:v>
                </c:pt>
              </c:strCache>
            </c:strRef>
          </c:tx>
          <c:spPr>
            <a:ln w="28575" cap="rnd">
              <a:solidFill>
                <a:schemeClr val="accent3"/>
              </a:solidFill>
              <a:prstDash val="sysDash"/>
              <a:round/>
            </a:ln>
            <a:effectLst/>
          </c:spPr>
          <c:marker>
            <c:symbol val="none"/>
          </c:marker>
          <c:dLbls>
            <c:dLbl>
              <c:idx val="0"/>
              <c:layout>
                <c:manualLayout>
                  <c:x val="0"/>
                  <c:y val="6.99708454810495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0F7-406C-941F-1C016B6DB96D}"/>
                </c:ext>
              </c:extLst>
            </c:dLbl>
            <c:dLbl>
              <c:idx val="22"/>
              <c:layout>
                <c:manualLayout>
                  <c:x val="-6.3230243971656094E-2"/>
                  <c:y val="6.99708454810495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0F7-406C-941F-1C016B6DB96D}"/>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'Montant DD'!$B$3:$Y$3</c15:sqref>
                  </c15:fullRef>
                </c:ext>
              </c:extLst>
              <c:f>'Montant DD'!$C$3:$Y$3</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'Montant DD'!$B$11:$Y$11</c15:sqref>
                  </c15:fullRef>
                </c:ext>
              </c:extLst>
              <c:f>'Montant DD'!$C$11:$Y$11</c:f>
              <c:numCache>
                <c:formatCode>#\ ##0\ "€"</c:formatCode>
                <c:ptCount val="23"/>
                <c:pt idx="0">
                  <c:v>355.20629401397031</c:v>
                </c:pt>
                <c:pt idx="1">
                  <c:v>352.3332139067461</c:v>
                </c:pt>
                <c:pt idx="2">
                  <c:v>365.88990393724134</c:v>
                </c:pt>
                <c:pt idx="3">
                  <c:v>363.24074283939456</c:v>
                </c:pt>
                <c:pt idx="4">
                  <c:v>365.85242239730775</c:v>
                </c:pt>
                <c:pt idx="5">
                  <c:v>370.40823734321259</c:v>
                </c:pt>
                <c:pt idx="6">
                  <c:v>368.97095927892383</c:v>
                </c:pt>
                <c:pt idx="7">
                  <c:v>368.32510355003939</c:v>
                </c:pt>
                <c:pt idx="8">
                  <c:v>373.93037258676497</c:v>
                </c:pt>
                <c:pt idx="9">
                  <c:v>379.24298979632914</c:v>
                </c:pt>
                <c:pt idx="10">
                  <c:v>380.95743056925812</c:v>
                </c:pt>
                <c:pt idx="11">
                  <c:v>381.16956096908172</c:v>
                </c:pt>
                <c:pt idx="12">
                  <c:v>379.39744822857773</c:v>
                </c:pt>
                <c:pt idx="13">
                  <c:v>380.22925648260946</c:v>
                </c:pt>
                <c:pt idx="14">
                  <c:v>374.97267446589558</c:v>
                </c:pt>
                <c:pt idx="15">
                  <c:v>374.71467644658787</c:v>
                </c:pt>
                <c:pt idx="17">
                  <c:v>395.79275937675129</c:v>
                </c:pt>
                <c:pt idx="18">
                  <c:v>410.07574054317558</c:v>
                </c:pt>
                <c:pt idx="19">
                  <c:v>405.78075806727287</c:v>
                </c:pt>
                <c:pt idx="20">
                  <c:v>392.44863036205209</c:v>
                </c:pt>
                <c:pt idx="21">
                  <c:v>380.76078658463786</c:v>
                </c:pt>
                <c:pt idx="22">
                  <c:v>395.02856162424939</c:v>
                </c:pt>
              </c:numCache>
            </c:numRef>
          </c:val>
          <c:smooth val="0"/>
          <c:extLst>
            <c:ext xmlns:c16="http://schemas.microsoft.com/office/drawing/2014/chart" uri="{C3380CC4-5D6E-409C-BE32-E72D297353CC}">
              <c16:uniqueId val="{0000000E-71E2-4727-A415-27F1DAE1AE51}"/>
            </c:ext>
          </c:extLst>
        </c:ser>
        <c:dLbls>
          <c:showLegendKey val="0"/>
          <c:showVal val="0"/>
          <c:showCatName val="0"/>
          <c:showSerName val="0"/>
          <c:showPercent val="0"/>
          <c:showBubbleSize val="0"/>
        </c:dLbls>
        <c:smooth val="0"/>
        <c:axId val="449787744"/>
        <c:axId val="449788400"/>
      </c:lineChart>
      <c:catAx>
        <c:axId val="449787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49788400"/>
        <c:crosses val="autoZero"/>
        <c:auto val="1"/>
        <c:lblAlgn val="ctr"/>
        <c:lblOffset val="100"/>
        <c:noMultiLvlLbl val="0"/>
      </c:catAx>
      <c:valAx>
        <c:axId val="449788400"/>
        <c:scaling>
          <c:orientation val="minMax"/>
        </c:scaling>
        <c:delete val="0"/>
        <c:axPos val="l"/>
        <c:majorGridlines>
          <c:spPr>
            <a:ln w="9525" cap="flat" cmpd="sng" algn="ctr">
              <a:solidFill>
                <a:schemeClr val="tx1">
                  <a:lumMod val="15000"/>
                  <a:lumOff val="85000"/>
                </a:schemeClr>
              </a:solidFill>
              <a:round/>
            </a:ln>
            <a:effectLst/>
          </c:spPr>
        </c:majorGridlines>
        <c:numFmt formatCode="#\ ##0\ &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49787744"/>
        <c:crosses val="autoZero"/>
        <c:crossBetween val="between"/>
      </c:valAx>
      <c:spPr>
        <a:noFill/>
        <a:ln>
          <a:noFill/>
        </a:ln>
        <a:effectLst/>
      </c:spPr>
    </c:plotArea>
    <c:legend>
      <c:legendPos val="b"/>
      <c:layout>
        <c:manualLayout>
          <c:xMode val="edge"/>
          <c:yMode val="edge"/>
          <c:x val="0.19541149106006131"/>
          <c:y val="0.84543054567158693"/>
          <c:w val="0.66370523030282669"/>
          <c:h val="0.13266851847600683"/>
        </c:manualLayout>
      </c:layout>
      <c:overlay val="0"/>
      <c:spPr>
        <a:noFill/>
        <a:ln>
          <a:solidFill>
            <a:schemeClr val="bg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4"/>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'Mt base'!$D$7</c:f>
              <c:strCache>
                <c:ptCount val="1"/>
                <c:pt idx="0">
                  <c:v>Hommes</c:v>
                </c:pt>
              </c:strCache>
            </c:strRef>
          </c:tx>
          <c:spPr>
            <a:solidFill>
              <a:schemeClr val="accent4"/>
            </a:solidFill>
            <a:ln>
              <a:solidFill>
                <a:schemeClr val="accent4"/>
              </a:solidFill>
            </a:ln>
          </c:spPr>
          <c:invertIfNegative val="0"/>
          <c:cat>
            <c:strRef>
              <c:extLst>
                <c:ext xmlns:c15="http://schemas.microsoft.com/office/drawing/2012/chart" uri="{02D57815-91ED-43cb-92C2-25804820EDAC}">
                  <c15:fullRef>
                    <c15:sqref>'Mt base'!$V$6:$V$16</c15:sqref>
                  </c15:fullRef>
                </c:ext>
              </c:extLst>
              <c:f>'Mt base'!$V$6:$V$14</c:f>
              <c:strCache>
                <c:ptCount val="9"/>
                <c:pt idx="0">
                  <c:v>Moins de 100 €</c:v>
                </c:pt>
                <c:pt idx="1">
                  <c:v> 100€ à 199€ </c:v>
                </c:pt>
                <c:pt idx="2">
                  <c:v> 200€ à 299€ </c:v>
                </c:pt>
                <c:pt idx="3">
                  <c:v> 300€ à 399€ </c:v>
                </c:pt>
                <c:pt idx="4">
                  <c:v> 400€ à 499€ </c:v>
                </c:pt>
                <c:pt idx="5">
                  <c:v> 500€ à 599€ </c:v>
                </c:pt>
                <c:pt idx="6">
                  <c:v> 600€ à 699€ </c:v>
                </c:pt>
                <c:pt idx="7">
                  <c:v> 700€ à 799€ </c:v>
                </c:pt>
                <c:pt idx="8">
                  <c:v> 800€ à 899€ </c:v>
                </c:pt>
              </c:strCache>
            </c:strRef>
          </c:cat>
          <c:val>
            <c:numRef>
              <c:extLst>
                <c:ext xmlns:c15="http://schemas.microsoft.com/office/drawing/2012/chart" uri="{02D57815-91ED-43cb-92C2-25804820EDAC}">
                  <c15:fullRef>
                    <c15:sqref>'Mt base'!$D$24:$D$34</c15:sqref>
                  </c15:fullRef>
                </c:ext>
              </c:extLst>
              <c:f>'Mt base'!$D$24:$D$32</c:f>
              <c:numCache>
                <c:formatCode>0.00%</c:formatCode>
                <c:ptCount val="9"/>
                <c:pt idx="0">
                  <c:v>0.17182593091072229</c:v>
                </c:pt>
                <c:pt idx="1">
                  <c:v>0.16697255189852767</c:v>
                </c:pt>
                <c:pt idx="2">
                  <c:v>0.16644235082996858</c:v>
                </c:pt>
                <c:pt idx="3">
                  <c:v>0.35034055222480526</c:v>
                </c:pt>
                <c:pt idx="4">
                  <c:v>7.7939557078184271E-2</c:v>
                </c:pt>
                <c:pt idx="5">
                  <c:v>3.5645825686202538E-2</c:v>
                </c:pt>
                <c:pt idx="6">
                  <c:v>1.6884864798727518E-2</c:v>
                </c:pt>
                <c:pt idx="7">
                  <c:v>8.5647864921081611E-3</c:v>
                </c:pt>
                <c:pt idx="8">
                  <c:v>3.670622782332069E-3</c:v>
                </c:pt>
              </c:numCache>
            </c:numRef>
          </c:val>
          <c:extLst>
            <c:ext xmlns:c16="http://schemas.microsoft.com/office/drawing/2014/chart" uri="{C3380CC4-5D6E-409C-BE32-E72D297353CC}">
              <c16:uniqueId val="{00000000-D7F9-47F4-A3AA-BB31519E4197}"/>
            </c:ext>
          </c:extLst>
        </c:ser>
        <c:ser>
          <c:idx val="2"/>
          <c:order val="1"/>
          <c:tx>
            <c:strRef>
              <c:f>'Mt base'!$E$23</c:f>
              <c:strCache>
                <c:ptCount val="1"/>
                <c:pt idx="0">
                  <c:v>Femmes</c:v>
                </c:pt>
              </c:strCache>
            </c:strRef>
          </c:tx>
          <c:spPr>
            <a:solidFill>
              <a:schemeClr val="accent2"/>
            </a:solidFill>
            <a:ln>
              <a:solidFill>
                <a:schemeClr val="accent2"/>
              </a:solidFill>
            </a:ln>
          </c:spPr>
          <c:invertIfNegative val="0"/>
          <c:cat>
            <c:strRef>
              <c:extLst>
                <c:ext xmlns:c15="http://schemas.microsoft.com/office/drawing/2012/chart" uri="{02D57815-91ED-43cb-92C2-25804820EDAC}">
                  <c15:fullRef>
                    <c15:sqref>'Mt base'!$V$6:$V$16</c15:sqref>
                  </c15:fullRef>
                </c:ext>
              </c:extLst>
              <c:f>'Mt base'!$V$6:$V$14</c:f>
              <c:strCache>
                <c:ptCount val="9"/>
                <c:pt idx="0">
                  <c:v>Moins de 100 €</c:v>
                </c:pt>
                <c:pt idx="1">
                  <c:v> 100€ à 199€ </c:v>
                </c:pt>
                <c:pt idx="2">
                  <c:v> 200€ à 299€ </c:v>
                </c:pt>
                <c:pt idx="3">
                  <c:v> 300€ à 399€ </c:v>
                </c:pt>
                <c:pt idx="4">
                  <c:v> 400€ à 499€ </c:v>
                </c:pt>
                <c:pt idx="5">
                  <c:v> 500€ à 599€ </c:v>
                </c:pt>
                <c:pt idx="6">
                  <c:v> 600€ à 699€ </c:v>
                </c:pt>
                <c:pt idx="7">
                  <c:v> 700€ à 799€ </c:v>
                </c:pt>
                <c:pt idx="8">
                  <c:v> 800€ à 899€ </c:v>
                </c:pt>
              </c:strCache>
            </c:strRef>
          </c:cat>
          <c:val>
            <c:numRef>
              <c:extLst>
                <c:ext xmlns:c15="http://schemas.microsoft.com/office/drawing/2012/chart" uri="{02D57815-91ED-43cb-92C2-25804820EDAC}">
                  <c15:fullRef>
                    <c15:sqref>'Mt base'!$E$24:$E$34</c15:sqref>
                  </c15:fullRef>
                </c:ext>
              </c:extLst>
              <c:f>'Mt base'!$E$24:$E$32</c:f>
              <c:numCache>
                <c:formatCode>0.00%</c:formatCode>
                <c:ptCount val="9"/>
                <c:pt idx="0">
                  <c:v>0.13020339340288756</c:v>
                </c:pt>
                <c:pt idx="1">
                  <c:v>0.10691326799451997</c:v>
                </c:pt>
                <c:pt idx="2">
                  <c:v>0.10323231410806498</c:v>
                </c:pt>
                <c:pt idx="3">
                  <c:v>0.16195444349095944</c:v>
                </c:pt>
                <c:pt idx="4">
                  <c:v>0.10360116224801651</c:v>
                </c:pt>
                <c:pt idx="5">
                  <c:v>0.11301055357331045</c:v>
                </c:pt>
                <c:pt idx="6">
                  <c:v>0.12111768513918372</c:v>
                </c:pt>
                <c:pt idx="7">
                  <c:v>0.10597232886199058</c:v>
                </c:pt>
                <c:pt idx="8">
                  <c:v>4.0904505969317856E-2</c:v>
                </c:pt>
              </c:numCache>
            </c:numRef>
          </c:val>
          <c:extLst>
            <c:ext xmlns:c16="http://schemas.microsoft.com/office/drawing/2014/chart" uri="{C3380CC4-5D6E-409C-BE32-E72D297353CC}">
              <c16:uniqueId val="{00000001-D7F9-47F4-A3AA-BB31519E4197}"/>
            </c:ext>
          </c:extLst>
        </c:ser>
        <c:dLbls>
          <c:showLegendKey val="0"/>
          <c:showVal val="0"/>
          <c:showCatName val="0"/>
          <c:showSerName val="0"/>
          <c:showPercent val="0"/>
          <c:showBubbleSize val="0"/>
        </c:dLbls>
        <c:gapWidth val="75"/>
        <c:axId val="622610072"/>
        <c:axId val="1"/>
      </c:barChart>
      <c:lineChart>
        <c:grouping val="standard"/>
        <c:varyColors val="0"/>
        <c:ser>
          <c:idx val="0"/>
          <c:order val="2"/>
          <c:tx>
            <c:v>Ensemble</c:v>
          </c:tx>
          <c:spPr>
            <a:ln>
              <a:solidFill>
                <a:schemeClr val="accent3"/>
              </a:solidFill>
              <a:prstDash val="solid"/>
            </a:ln>
          </c:spPr>
          <c:marker>
            <c:symbol val="none"/>
          </c:marker>
          <c:cat>
            <c:strRef>
              <c:extLst>
                <c:ext xmlns:c15="http://schemas.microsoft.com/office/drawing/2012/chart" uri="{02D57815-91ED-43cb-92C2-25804820EDAC}">
                  <c15:fullRef>
                    <c15:sqref>'Mt base'!$V$6:$V$16</c15:sqref>
                  </c15:fullRef>
                </c:ext>
              </c:extLst>
              <c:f>'Mt base'!$V$6:$V$14</c:f>
              <c:strCache>
                <c:ptCount val="9"/>
                <c:pt idx="0">
                  <c:v>Moins de 100 €</c:v>
                </c:pt>
                <c:pt idx="1">
                  <c:v> 100€ à 199€ </c:v>
                </c:pt>
                <c:pt idx="2">
                  <c:v> 200€ à 299€ </c:v>
                </c:pt>
                <c:pt idx="3">
                  <c:v> 300€ à 399€ </c:v>
                </c:pt>
                <c:pt idx="4">
                  <c:v> 400€ à 499€ </c:v>
                </c:pt>
                <c:pt idx="5">
                  <c:v> 500€ à 599€ </c:v>
                </c:pt>
                <c:pt idx="6">
                  <c:v> 600€ à 699€ </c:v>
                </c:pt>
                <c:pt idx="7">
                  <c:v> 700€ à 799€ </c:v>
                </c:pt>
                <c:pt idx="8">
                  <c:v> 800€ à 899€ </c:v>
                </c:pt>
              </c:strCache>
            </c:strRef>
          </c:cat>
          <c:val>
            <c:numRef>
              <c:extLst>
                <c:ext xmlns:c15="http://schemas.microsoft.com/office/drawing/2012/chart" uri="{02D57815-91ED-43cb-92C2-25804820EDAC}">
                  <c15:fullRef>
                    <c15:sqref>'Mt base'!$F$24:$F$34</c15:sqref>
                  </c15:fullRef>
                </c:ext>
              </c:extLst>
              <c:f>'Mt base'!$F$24:$F$32</c:f>
              <c:numCache>
                <c:formatCode>0.00%</c:formatCode>
                <c:ptCount val="9"/>
                <c:pt idx="0">
                  <c:v>0.13668859022018873</c:v>
                </c:pt>
                <c:pt idx="1">
                  <c:v>0.11627108950529025</c:v>
                </c:pt>
                <c:pt idx="2">
                  <c:v>0.1130810536014997</c:v>
                </c:pt>
                <c:pt idx="3">
                  <c:v>0.19130683442951102</c:v>
                </c:pt>
                <c:pt idx="4">
                  <c:v>9.9602834175324881E-2</c:v>
                </c:pt>
                <c:pt idx="5">
                  <c:v>0.10095637530581769</c:v>
                </c:pt>
                <c:pt idx="6">
                  <c:v>0.10487719632701045</c:v>
                </c:pt>
                <c:pt idx="7">
                  <c:v>9.079528484732946E-2</c:v>
                </c:pt>
                <c:pt idx="8">
                  <c:v>3.5103104248085659E-2</c:v>
                </c:pt>
              </c:numCache>
            </c:numRef>
          </c:val>
          <c:smooth val="0"/>
          <c:extLst>
            <c:ext xmlns:c16="http://schemas.microsoft.com/office/drawing/2014/chart" uri="{C3380CC4-5D6E-409C-BE32-E72D297353CC}">
              <c16:uniqueId val="{00000002-D7F9-47F4-A3AA-BB31519E4197}"/>
            </c:ext>
          </c:extLst>
        </c:ser>
        <c:dLbls>
          <c:showLegendKey val="0"/>
          <c:showVal val="0"/>
          <c:showCatName val="0"/>
          <c:showSerName val="0"/>
          <c:showPercent val="0"/>
          <c:showBubbleSize val="0"/>
        </c:dLbls>
        <c:marker val="1"/>
        <c:smooth val="0"/>
        <c:axId val="622610072"/>
        <c:axId val="1"/>
      </c:lineChart>
      <c:catAx>
        <c:axId val="622610072"/>
        <c:scaling>
          <c:orientation val="minMax"/>
        </c:scaling>
        <c:delete val="0"/>
        <c:axPos val="b"/>
        <c:numFmt formatCode="General" sourceLinked="1"/>
        <c:majorTickMark val="out"/>
        <c:minorTickMark val="none"/>
        <c:tickLblPos val="nextTo"/>
        <c:spPr>
          <a:ln/>
        </c:spPr>
        <c:txPr>
          <a:bodyPr rot="-2220000" vert="horz" anchor="t" anchorCtr="0"/>
          <a:lstStyle/>
          <a:p>
            <a:pPr>
              <a:defRPr sz="800" b="0" i="0" u="none" strike="noStrike" baseline="0">
                <a:solidFill>
                  <a:srgbClr val="000000"/>
                </a:solidFill>
                <a:latin typeface="Calibri"/>
                <a:ea typeface="Calibri"/>
                <a:cs typeface="Calibri"/>
              </a:defRPr>
            </a:pPr>
            <a:endParaRPr lang="fr-FR"/>
          </a:p>
        </c:txPr>
        <c:crossAx val="1"/>
        <c:crosses val="autoZero"/>
        <c:auto val="1"/>
        <c:lblAlgn val="ctr"/>
        <c:lblOffset val="0"/>
        <c:noMultiLvlLbl val="0"/>
      </c:catAx>
      <c:valAx>
        <c:axId val="1"/>
        <c:scaling>
          <c:orientation val="minMax"/>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622610072"/>
        <c:crosses val="autoZero"/>
        <c:crossBetween val="between"/>
      </c:valAx>
      <c:spPr>
        <a:noFill/>
        <a:ln w="25400">
          <a:noFill/>
        </a:ln>
      </c:spPr>
    </c:plotArea>
    <c:legend>
      <c:legendPos val="b"/>
      <c:overlay val="0"/>
      <c:txPr>
        <a:bodyPr/>
        <a:lstStyle/>
        <a:p>
          <a:pPr>
            <a:defRPr sz="845" b="0" i="0" u="none" strike="noStrike" baseline="0">
              <a:solidFill>
                <a:srgbClr val="000000"/>
              </a:solidFill>
              <a:latin typeface="Calibri"/>
              <a:ea typeface="Calibri"/>
              <a:cs typeface="Calibri"/>
            </a:defRPr>
          </a:pPr>
          <a:endParaRPr lang="fr-FR"/>
        </a:p>
      </c:txPr>
    </c:legend>
    <c:plotVisOnly val="1"/>
    <c:dispBlanksAs val="gap"/>
    <c:showDLblsOverMax val="0"/>
  </c:chart>
  <c:spPr>
    <a:solidFill>
      <a:schemeClr val="bg1"/>
    </a:solidFill>
    <a:ln>
      <a:solidFill>
        <a:srgbClr val="005670"/>
      </a:solid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47625</xdr:colOff>
      <xdr:row>19</xdr:row>
      <xdr:rowOff>114300</xdr:rowOff>
    </xdr:from>
    <xdr:to>
      <xdr:col>6</xdr:col>
      <xdr:colOff>238125</xdr:colOff>
      <xdr:row>36</xdr:row>
      <xdr:rowOff>142875</xdr:rowOff>
    </xdr:to>
    <xdr:graphicFrame macro="">
      <xdr:nvGraphicFramePr>
        <xdr:cNvPr id="3" name="Graphique 2">
          <a:extLst>
            <a:ext uri="{FF2B5EF4-FFF2-40B4-BE49-F238E27FC236}">
              <a16:creationId xmlns:a16="http://schemas.microsoft.com/office/drawing/2014/main" id="{3310D96F-5C67-4436-A543-2D5A6B0993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9526</xdr:colOff>
      <xdr:row>4</xdr:row>
      <xdr:rowOff>85725</xdr:rowOff>
    </xdr:from>
    <xdr:to>
      <xdr:col>18</xdr:col>
      <xdr:colOff>285750</xdr:colOff>
      <xdr:row>21</xdr:row>
      <xdr:rowOff>123825</xdr:rowOff>
    </xdr:to>
    <xdr:graphicFrame macro="">
      <xdr:nvGraphicFramePr>
        <xdr:cNvPr id="2" name="Graphique 3">
          <a:extLst>
            <a:ext uri="{FF2B5EF4-FFF2-40B4-BE49-F238E27FC236}">
              <a16:creationId xmlns:a16="http://schemas.microsoft.com/office/drawing/2014/main" id="{BAD66FB3-B5C2-4C13-A472-FFA0A8C116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35201</xdr:colOff>
      <xdr:row>6</xdr:row>
      <xdr:rowOff>173935</xdr:rowOff>
    </xdr:from>
    <xdr:to>
      <xdr:col>13</xdr:col>
      <xdr:colOff>549551</xdr:colOff>
      <xdr:row>7</xdr:row>
      <xdr:rowOff>145360</xdr:rowOff>
    </xdr:to>
    <xdr:cxnSp macro="">
      <xdr:nvCxnSpPr>
        <xdr:cNvPr id="3" name="Connecteur droit avec flèche 2">
          <a:extLst>
            <a:ext uri="{FF2B5EF4-FFF2-40B4-BE49-F238E27FC236}">
              <a16:creationId xmlns:a16="http://schemas.microsoft.com/office/drawing/2014/main" id="{F684A36B-3CCF-4DC8-BDA7-4FC38DAF15AB}"/>
            </a:ext>
          </a:extLst>
        </xdr:cNvPr>
        <xdr:cNvCxnSpPr>
          <a:cxnSpLocks noChangeShapeType="1"/>
        </xdr:cNvCxnSpPr>
      </xdr:nvCxnSpPr>
      <xdr:spPr bwMode="auto">
        <a:xfrm flipH="1">
          <a:off x="9054962" y="1350065"/>
          <a:ext cx="514350" cy="335860"/>
        </a:xfrm>
        <a:prstGeom prst="straightConnector1">
          <a:avLst/>
        </a:prstGeom>
        <a:noFill/>
        <a:ln w="9525"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0.51645</cdr:x>
      <cdr:y>0.07468</cdr:y>
    </cdr:from>
    <cdr:to>
      <cdr:x>0.86225</cdr:x>
      <cdr:y>0.16221</cdr:y>
    </cdr:to>
    <cdr:sp macro="" textlink="">
      <cdr:nvSpPr>
        <cdr:cNvPr id="2" name="ZoneTexte 1">
          <a:extLst xmlns:a="http://schemas.openxmlformats.org/drawingml/2006/main">
            <a:ext uri="{FF2B5EF4-FFF2-40B4-BE49-F238E27FC236}">
              <a16:creationId xmlns:a16="http://schemas.microsoft.com/office/drawing/2014/main" id="{9C2CB032-2A5E-B461-0C10-5B9F9C7C6FFB}"/>
            </a:ext>
          </a:extLst>
        </cdr:cNvPr>
        <cdr:cNvSpPr txBox="1"/>
      </cdr:nvSpPr>
      <cdr:spPr>
        <a:xfrm xmlns:a="http://schemas.openxmlformats.org/drawingml/2006/main">
          <a:off x="3684493" y="243467"/>
          <a:ext cx="2467014" cy="285351"/>
        </a:xfrm>
        <a:prstGeom xmlns:a="http://schemas.openxmlformats.org/drawingml/2006/main" prst="rect">
          <a:avLst/>
        </a:prstGeom>
        <a:solidFill xmlns:a="http://schemas.openxmlformats.org/drawingml/2006/main">
          <a:schemeClr val="lt1"/>
        </a:solidFill>
      </cdr:spPr>
      <cdr:txBody>
        <a:bodyPr xmlns:a="http://schemas.openxmlformats.org/drawingml/2006/main" vertOverflow="clip" wrap="square"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fr-FR" sz="1100" b="1">
              <a:effectLst/>
              <a:latin typeface="+mn-lt"/>
              <a:ea typeface="+mn-ea"/>
              <a:cs typeface="+mn-cs"/>
            </a:rPr>
            <a:t>Minimum pension de réversion</a:t>
          </a:r>
          <a:r>
            <a:rPr lang="fr-FR" sz="1100" b="1" baseline="0">
              <a:effectLst/>
              <a:latin typeface="+mn-lt"/>
              <a:ea typeface="+mn-ea"/>
              <a:cs typeface="+mn-cs"/>
            </a:rPr>
            <a:t> :</a:t>
          </a:r>
          <a:r>
            <a:rPr lang="fr-FR" sz="1100" b="1">
              <a:effectLst/>
              <a:latin typeface="+mn-lt"/>
              <a:ea typeface="+mn-ea"/>
              <a:cs typeface="+mn-cs"/>
            </a:rPr>
            <a:t> 325 €</a:t>
          </a:r>
          <a:endParaRPr lang="fr-FR">
            <a:effectLst/>
          </a:endParaRPr>
        </a:p>
      </cdr:txBody>
    </cdr:sp>
  </cdr:relSizeAnchor>
</c:userShapes>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EC899-BDE3-46A8-91C0-014D82869926}">
  <dimension ref="A1:AK45"/>
  <sheetViews>
    <sheetView showGridLines="0" zoomScaleNormal="100" workbookViewId="0">
      <selection sqref="A1:XFD1048576"/>
    </sheetView>
  </sheetViews>
  <sheetFormatPr baseColWidth="10" defaultRowHeight="15" x14ac:dyDescent="0.25"/>
  <cols>
    <col min="1" max="1" width="24.28515625" customWidth="1"/>
    <col min="19" max="19" width="3.28515625" customWidth="1"/>
  </cols>
  <sheetData>
    <row r="1" spans="1:25" ht="15.75" x14ac:dyDescent="0.25">
      <c r="A1" s="12" t="s">
        <v>4</v>
      </c>
    </row>
    <row r="3" spans="1:25" s="1" customFormat="1" x14ac:dyDescent="0.25">
      <c r="A3" s="48"/>
      <c r="B3" s="49">
        <v>2003</v>
      </c>
      <c r="C3" s="49">
        <v>2004</v>
      </c>
      <c r="D3" s="49">
        <v>2005</v>
      </c>
      <c r="E3" s="49">
        <v>2006</v>
      </c>
      <c r="F3" s="49">
        <v>2007</v>
      </c>
      <c r="G3" s="49">
        <v>2008</v>
      </c>
      <c r="H3" s="49">
        <v>2009</v>
      </c>
      <c r="I3" s="49">
        <v>2010</v>
      </c>
      <c r="J3" s="49">
        <v>2011</v>
      </c>
      <c r="K3" s="49">
        <v>2012</v>
      </c>
      <c r="L3" s="49">
        <v>2013</v>
      </c>
      <c r="M3" s="49">
        <v>2014</v>
      </c>
      <c r="N3" s="49">
        <v>2015</v>
      </c>
      <c r="O3" s="49">
        <v>2016</v>
      </c>
      <c r="P3" s="49">
        <v>2017</v>
      </c>
      <c r="Q3" s="49">
        <v>2018</v>
      </c>
      <c r="R3" s="49" t="s">
        <v>0</v>
      </c>
      <c r="S3" s="49"/>
      <c r="T3" s="49" t="s">
        <v>0</v>
      </c>
      <c r="U3" s="49">
        <v>2020</v>
      </c>
      <c r="V3" s="49">
        <v>2021</v>
      </c>
      <c r="W3" s="50">
        <v>2022</v>
      </c>
      <c r="X3" s="49">
        <v>2023</v>
      </c>
      <c r="Y3" s="51">
        <v>2024</v>
      </c>
    </row>
    <row r="4" spans="1:25" x14ac:dyDescent="0.25">
      <c r="A4" s="2" t="s">
        <v>1</v>
      </c>
      <c r="B4" s="3">
        <v>142</v>
      </c>
      <c r="C4" s="3">
        <v>151</v>
      </c>
      <c r="D4" s="3">
        <v>182</v>
      </c>
      <c r="E4" s="3">
        <v>187</v>
      </c>
      <c r="F4" s="3">
        <v>192.89</v>
      </c>
      <c r="G4" s="3">
        <v>194.71</v>
      </c>
      <c r="H4" s="3">
        <v>199.61</v>
      </c>
      <c r="I4" s="3">
        <v>202.27</v>
      </c>
      <c r="J4" s="3">
        <v>206.11</v>
      </c>
      <c r="K4" s="3">
        <v>211.25</v>
      </c>
      <c r="L4" s="3">
        <v>216.73</v>
      </c>
      <c r="M4" s="3">
        <v>218.17</v>
      </c>
      <c r="N4" s="3">
        <v>219.84</v>
      </c>
      <c r="O4" s="3">
        <v>220.25</v>
      </c>
      <c r="P4" s="3">
        <v>223.01</v>
      </c>
      <c r="Q4" s="3">
        <v>226.63</v>
      </c>
      <c r="R4" s="3">
        <v>230.66</v>
      </c>
      <c r="S4" s="3"/>
      <c r="T4" s="3">
        <v>229.97922985219321</v>
      </c>
      <c r="U4" s="3">
        <v>235.52265644230516</v>
      </c>
      <c r="V4" s="9">
        <v>239.97775693614216</v>
      </c>
      <c r="W4" s="9">
        <v>252.47435974130963</v>
      </c>
      <c r="X4" s="9">
        <v>261.22081998694165</v>
      </c>
      <c r="Y4" s="4">
        <v>271.14394836657283</v>
      </c>
    </row>
    <row r="5" spans="1:25" x14ac:dyDescent="0.25">
      <c r="A5" s="52" t="s">
        <v>2</v>
      </c>
      <c r="B5" s="53">
        <v>259</v>
      </c>
      <c r="C5" s="53">
        <v>268</v>
      </c>
      <c r="D5" s="53">
        <v>269</v>
      </c>
      <c r="E5" s="53">
        <v>283</v>
      </c>
      <c r="F5" s="53">
        <v>288.32</v>
      </c>
      <c r="G5" s="53">
        <v>294.31</v>
      </c>
      <c r="H5" s="53">
        <v>301.20999999999998</v>
      </c>
      <c r="I5" s="53">
        <v>305.63</v>
      </c>
      <c r="J5" s="53">
        <v>312.79000000000002</v>
      </c>
      <c r="K5" s="53">
        <v>321.98</v>
      </c>
      <c r="L5" s="53">
        <v>328.95</v>
      </c>
      <c r="M5" s="53">
        <v>330.83</v>
      </c>
      <c r="N5" s="53">
        <v>331.59</v>
      </c>
      <c r="O5" s="53">
        <v>332.48</v>
      </c>
      <c r="P5" s="53">
        <v>337.56</v>
      </c>
      <c r="Q5" s="53">
        <v>337.79</v>
      </c>
      <c r="R5" s="53">
        <v>343.32</v>
      </c>
      <c r="S5" s="53"/>
      <c r="T5" s="53">
        <v>364.91936050465256</v>
      </c>
      <c r="U5" s="53">
        <v>377.93371047241288</v>
      </c>
      <c r="V5" s="53">
        <v>378.55070582629997</v>
      </c>
      <c r="W5" s="54">
        <v>394.24764922852063</v>
      </c>
      <c r="X5" s="53">
        <v>396.63088032428976</v>
      </c>
      <c r="Y5" s="55">
        <v>417.89358452644416</v>
      </c>
    </row>
    <row r="6" spans="1:25" x14ac:dyDescent="0.25">
      <c r="A6" s="5" t="s">
        <v>3</v>
      </c>
      <c r="B6" s="6">
        <v>249</v>
      </c>
      <c r="C6" s="6">
        <v>257</v>
      </c>
      <c r="D6" s="6">
        <v>259</v>
      </c>
      <c r="E6" s="6">
        <v>273</v>
      </c>
      <c r="F6" s="6">
        <v>278.07</v>
      </c>
      <c r="G6" s="6">
        <v>282.87</v>
      </c>
      <c r="H6" s="6">
        <v>288.97000000000003</v>
      </c>
      <c r="I6" s="6">
        <v>293.02999999999997</v>
      </c>
      <c r="J6" s="6">
        <v>299.83</v>
      </c>
      <c r="K6" s="6">
        <v>308.35000000000002</v>
      </c>
      <c r="L6" s="6">
        <v>314.92</v>
      </c>
      <c r="M6" s="6">
        <v>316.66000000000003</v>
      </c>
      <c r="N6" s="6">
        <v>317.47000000000003</v>
      </c>
      <c r="O6" s="6">
        <v>317.89</v>
      </c>
      <c r="P6" s="6">
        <v>322.41000000000003</v>
      </c>
      <c r="Q6" s="6">
        <v>323.04000000000002</v>
      </c>
      <c r="R6" s="6">
        <v>327.66000000000003</v>
      </c>
      <c r="S6" s="6"/>
      <c r="T6" s="6">
        <v>346.09120936279049</v>
      </c>
      <c r="U6" s="6">
        <v>358.58060970699523</v>
      </c>
      <c r="V6" s="6">
        <v>364.76006740311988</v>
      </c>
      <c r="W6" s="9">
        <v>373.58946079182027</v>
      </c>
      <c r="X6" s="6">
        <v>375.87441913587156</v>
      </c>
      <c r="Y6" s="7">
        <v>395.02856162424939</v>
      </c>
    </row>
    <row r="7" spans="1:25" x14ac:dyDescent="0.25">
      <c r="B7" s="6"/>
      <c r="C7" s="6"/>
      <c r="D7" s="6"/>
      <c r="E7" s="6"/>
      <c r="F7" s="6"/>
      <c r="G7" s="6"/>
      <c r="H7" s="6"/>
      <c r="I7" s="6"/>
      <c r="J7" s="6"/>
      <c r="K7" s="6"/>
      <c r="L7" s="6"/>
      <c r="M7" s="6"/>
      <c r="N7" s="6"/>
      <c r="O7" s="6"/>
      <c r="P7" s="6"/>
      <c r="Q7" s="6"/>
      <c r="R7" s="6"/>
      <c r="S7" s="79"/>
      <c r="T7" s="6"/>
      <c r="U7" s="6"/>
      <c r="V7" s="6"/>
      <c r="W7" s="9"/>
      <c r="X7" s="82"/>
    </row>
    <row r="8" spans="1:25" s="1" customFormat="1" x14ac:dyDescent="0.25">
      <c r="A8" s="48">
        <v>2023</v>
      </c>
      <c r="B8" s="49">
        <v>2003</v>
      </c>
      <c r="C8" s="49">
        <v>2004</v>
      </c>
      <c r="D8" s="49">
        <v>2005</v>
      </c>
      <c r="E8" s="49">
        <v>2006</v>
      </c>
      <c r="F8" s="49">
        <v>2007</v>
      </c>
      <c r="G8" s="49">
        <v>2008</v>
      </c>
      <c r="H8" s="49">
        <v>2009</v>
      </c>
      <c r="I8" s="49">
        <v>2010</v>
      </c>
      <c r="J8" s="49">
        <v>2011</v>
      </c>
      <c r="K8" s="49">
        <v>2012</v>
      </c>
      <c r="L8" s="49">
        <v>2013</v>
      </c>
      <c r="M8" s="49">
        <v>2014</v>
      </c>
      <c r="N8" s="49">
        <v>2015</v>
      </c>
      <c r="O8" s="49">
        <v>2016</v>
      </c>
      <c r="P8" s="49">
        <v>2017</v>
      </c>
      <c r="Q8" s="49">
        <v>2018</v>
      </c>
      <c r="R8" s="49" t="s">
        <v>0</v>
      </c>
      <c r="S8" s="50"/>
      <c r="T8" s="49" t="s">
        <v>0</v>
      </c>
      <c r="U8" s="49">
        <v>2020</v>
      </c>
      <c r="V8" s="49">
        <v>2021</v>
      </c>
      <c r="W8" s="49">
        <v>2022</v>
      </c>
      <c r="X8" s="49">
        <v>2023</v>
      </c>
      <c r="Y8" s="51">
        <v>2024</v>
      </c>
    </row>
    <row r="9" spans="1:25" x14ac:dyDescent="0.25">
      <c r="A9" s="2" t="s">
        <v>39</v>
      </c>
      <c r="B9" s="3">
        <v>200.3833420962392</v>
      </c>
      <c r="C9" s="3">
        <v>208.70097430392809</v>
      </c>
      <c r="D9" s="3">
        <v>247.58550166419997</v>
      </c>
      <c r="E9" s="3">
        <v>250.62788291671845</v>
      </c>
      <c r="F9" s="3">
        <v>251.97075156000579</v>
      </c>
      <c r="G9" s="3">
        <v>251.82990477950926</v>
      </c>
      <c r="H9" s="3">
        <v>255.86458198456123</v>
      </c>
      <c r="I9" s="3">
        <v>254.68981310223504</v>
      </c>
      <c r="J9" s="3">
        <v>253.1951008661529</v>
      </c>
      <c r="K9" s="3">
        <v>256.17898884045434</v>
      </c>
      <c r="L9" s="3">
        <v>260.99750151961894</v>
      </c>
      <c r="M9" s="3">
        <v>262.46915501577411</v>
      </c>
      <c r="N9" s="3">
        <v>263.95034580729811</v>
      </c>
      <c r="O9" s="3">
        <v>262.86541876858109</v>
      </c>
      <c r="P9" s="3">
        <v>263.00340091246153</v>
      </c>
      <c r="Q9" s="3">
        <v>263.0635748334754</v>
      </c>
      <c r="R9" s="3">
        <v>263.78467701022385</v>
      </c>
      <c r="S9" s="80"/>
      <c r="T9" s="3">
        <v>263.00614265854858</v>
      </c>
      <c r="U9" s="3">
        <v>269.3456509937717</v>
      </c>
      <c r="V9" s="3">
        <v>266.96550645499354</v>
      </c>
      <c r="W9" s="3">
        <v>265.2195178954106</v>
      </c>
      <c r="X9" s="79">
        <v>264.61669064677187</v>
      </c>
      <c r="Y9" s="4">
        <v>271.14394836657283</v>
      </c>
    </row>
    <row r="10" spans="1:25" x14ac:dyDescent="0.25">
      <c r="A10" s="52" t="s">
        <v>40</v>
      </c>
      <c r="B10" s="53">
        <v>365.48792678116871</v>
      </c>
      <c r="C10" s="53">
        <v>370.4096762480313</v>
      </c>
      <c r="D10" s="53">
        <v>365.93681289928458</v>
      </c>
      <c r="E10" s="53">
        <v>379.29246452102313</v>
      </c>
      <c r="F10" s="53">
        <v>376.63024049863071</v>
      </c>
      <c r="G10" s="53">
        <v>380.6484478232108</v>
      </c>
      <c r="H10" s="53">
        <v>386.09774429923192</v>
      </c>
      <c r="I10" s="53">
        <v>384.83634537220593</v>
      </c>
      <c r="J10" s="53">
        <v>384.24576973423888</v>
      </c>
      <c r="K10" s="53">
        <v>390.45922284899166</v>
      </c>
      <c r="L10" s="53">
        <v>396.13864312683364</v>
      </c>
      <c r="M10" s="53">
        <v>398.00463195612849</v>
      </c>
      <c r="N10" s="53">
        <v>398.12270363101328</v>
      </c>
      <c r="O10" s="53">
        <v>396.81041739921841</v>
      </c>
      <c r="P10" s="53">
        <v>398.09617511327082</v>
      </c>
      <c r="Q10" s="53">
        <v>392.09391935312919</v>
      </c>
      <c r="R10" s="53">
        <v>392.6235815102317</v>
      </c>
      <c r="S10" s="53"/>
      <c r="T10" s="53">
        <v>417.32478819690112</v>
      </c>
      <c r="U10" s="53">
        <v>432.20810607925472</v>
      </c>
      <c r="V10" s="53">
        <v>421.12228312353722</v>
      </c>
      <c r="W10" s="54">
        <v>414.1496648092255</v>
      </c>
      <c r="X10" s="53">
        <v>401.78708176850552</v>
      </c>
      <c r="Y10" s="55">
        <v>417.89358452644416</v>
      </c>
    </row>
    <row r="11" spans="1:25" x14ac:dyDescent="0.25">
      <c r="A11" s="5" t="s">
        <v>41</v>
      </c>
      <c r="B11" s="6">
        <v>351.37642381664477</v>
      </c>
      <c r="C11" s="6">
        <v>355.20629401397031</v>
      </c>
      <c r="D11" s="6">
        <v>352.3332139067461</v>
      </c>
      <c r="E11" s="6">
        <v>365.88990393724134</v>
      </c>
      <c r="F11" s="6">
        <v>363.24074283939456</v>
      </c>
      <c r="G11" s="6">
        <v>365.85242239730775</v>
      </c>
      <c r="H11" s="6">
        <v>370.40823734321259</v>
      </c>
      <c r="I11" s="6">
        <v>368.97095927892383</v>
      </c>
      <c r="J11" s="6">
        <v>368.32510355003939</v>
      </c>
      <c r="K11" s="6">
        <v>373.93037258676497</v>
      </c>
      <c r="L11" s="6">
        <v>379.24298979632914</v>
      </c>
      <c r="M11" s="6">
        <v>380.95743056925812</v>
      </c>
      <c r="N11" s="6">
        <v>381.16956096908172</v>
      </c>
      <c r="O11" s="6">
        <v>379.39744822857773</v>
      </c>
      <c r="P11" s="6">
        <v>380.22925648260946</v>
      </c>
      <c r="Q11" s="6">
        <v>374.97267446589558</v>
      </c>
      <c r="R11" s="6">
        <v>374.71467644658787</v>
      </c>
      <c r="S11" s="6"/>
      <c r="T11" s="6">
        <v>395.79275937675129</v>
      </c>
      <c r="U11" s="6">
        <v>410.07574054317558</v>
      </c>
      <c r="V11" s="6">
        <v>405.78075806727287</v>
      </c>
      <c r="W11" s="84">
        <v>392.44863036205209</v>
      </c>
      <c r="X11" s="6">
        <v>380.76078658463786</v>
      </c>
      <c r="Y11" s="7">
        <v>395.02856162424939</v>
      </c>
    </row>
    <row r="12" spans="1:25" x14ac:dyDescent="0.25">
      <c r="A12" s="11" t="s">
        <v>7</v>
      </c>
      <c r="S12" s="81"/>
    </row>
    <row r="13" spans="1:25" x14ac:dyDescent="0.25">
      <c r="A13" s="11" t="s">
        <v>37</v>
      </c>
    </row>
    <row r="14" spans="1:25" x14ac:dyDescent="0.25">
      <c r="A14" s="11" t="s">
        <v>6</v>
      </c>
    </row>
    <row r="15" spans="1:25" x14ac:dyDescent="0.25">
      <c r="A15" s="11"/>
    </row>
    <row r="16" spans="1:25" x14ac:dyDescent="0.25">
      <c r="A16" s="10"/>
    </row>
    <row r="17" spans="1:36" x14ac:dyDescent="0.25">
      <c r="A17" s="10"/>
    </row>
    <row r="18" spans="1:36" ht="18.75" customHeight="1" x14ac:dyDescent="0.25">
      <c r="A18" s="91" t="s">
        <v>5</v>
      </c>
      <c r="B18" s="91"/>
      <c r="C18" s="91"/>
      <c r="D18" s="91"/>
      <c r="E18" s="91"/>
      <c r="F18" s="91"/>
      <c r="G18" s="91"/>
    </row>
    <row r="19" spans="1:36" x14ac:dyDescent="0.25">
      <c r="A19" s="91"/>
      <c r="B19" s="91"/>
      <c r="C19" s="91"/>
      <c r="D19" s="91"/>
      <c r="E19" s="91"/>
      <c r="F19" s="91"/>
      <c r="G19" s="91"/>
      <c r="N19" s="3"/>
    </row>
    <row r="20" spans="1:36" x14ac:dyDescent="0.25">
      <c r="K20" s="83"/>
      <c r="N20" s="3"/>
    </row>
    <row r="21" spans="1:36" x14ac:dyDescent="0.25">
      <c r="K21" s="83"/>
      <c r="N21" s="3"/>
    </row>
    <row r="22" spans="1:36" x14ac:dyDescent="0.25">
      <c r="K22" s="83"/>
      <c r="M22" s="83"/>
      <c r="N22" s="83"/>
      <c r="O22" s="83"/>
      <c r="P22" s="83"/>
      <c r="Q22" s="83"/>
      <c r="R22" s="83"/>
      <c r="S22" s="83"/>
      <c r="T22" s="83"/>
      <c r="U22" s="83"/>
      <c r="V22" s="83"/>
      <c r="W22" s="83"/>
      <c r="X22" s="83"/>
      <c r="Y22" s="83"/>
      <c r="Z22" s="83"/>
      <c r="AA22" s="83"/>
      <c r="AB22" s="83"/>
      <c r="AC22" s="83"/>
      <c r="AD22" s="83"/>
      <c r="AE22" s="83"/>
      <c r="AF22" s="83"/>
      <c r="AG22" s="83"/>
      <c r="AH22" s="83"/>
      <c r="AI22" s="83"/>
      <c r="AJ22" s="83"/>
    </row>
    <row r="23" spans="1:36" x14ac:dyDescent="0.25">
      <c r="K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row>
    <row r="24" spans="1:36" x14ac:dyDescent="0.25">
      <c r="K24" s="83"/>
      <c r="M24" s="83"/>
      <c r="N24" s="83"/>
      <c r="O24" s="83"/>
      <c r="P24" s="83"/>
      <c r="Q24" s="83"/>
      <c r="R24" s="83"/>
      <c r="S24" s="83"/>
      <c r="T24" s="83"/>
      <c r="U24" s="83"/>
      <c r="V24" s="83"/>
      <c r="W24" s="83"/>
      <c r="X24" s="83"/>
      <c r="Y24" s="83"/>
      <c r="Z24" s="83"/>
      <c r="AA24" s="83"/>
      <c r="AB24" s="83"/>
      <c r="AC24" s="83"/>
      <c r="AD24" s="83"/>
      <c r="AE24" s="83"/>
      <c r="AF24" s="83"/>
      <c r="AG24" s="83"/>
      <c r="AH24" s="83"/>
      <c r="AI24" s="83"/>
      <c r="AJ24" s="83"/>
    </row>
    <row r="25" spans="1:36" x14ac:dyDescent="0.25">
      <c r="I25" s="85"/>
      <c r="K25" s="83"/>
      <c r="M25" s="83"/>
      <c r="N25" s="83"/>
      <c r="O25" s="83"/>
      <c r="P25" s="83"/>
      <c r="Q25" s="83"/>
      <c r="R25" s="83"/>
      <c r="S25" s="83"/>
      <c r="T25" s="83"/>
      <c r="U25" s="83"/>
      <c r="V25" s="83"/>
      <c r="W25" s="83"/>
      <c r="X25" s="83"/>
      <c r="Y25" s="83"/>
      <c r="Z25" s="83"/>
      <c r="AA25" s="83"/>
      <c r="AB25" s="83"/>
      <c r="AC25" s="83"/>
      <c r="AD25" s="83"/>
      <c r="AE25" s="83"/>
      <c r="AF25" s="83"/>
      <c r="AG25" s="83"/>
      <c r="AH25" s="83"/>
      <c r="AI25" s="83"/>
      <c r="AJ25" s="83"/>
    </row>
    <row r="26" spans="1:36" x14ac:dyDescent="0.25">
      <c r="K26" s="83"/>
      <c r="M26" s="83"/>
      <c r="N26" s="83"/>
      <c r="O26" s="83"/>
      <c r="P26" s="83"/>
      <c r="Q26" s="83"/>
      <c r="R26" s="83"/>
      <c r="S26" s="83"/>
      <c r="T26" s="83"/>
      <c r="U26" s="83"/>
      <c r="V26" s="83"/>
      <c r="W26" s="83"/>
      <c r="X26" s="83"/>
      <c r="Y26" s="83"/>
      <c r="Z26" s="83"/>
      <c r="AA26" s="83"/>
      <c r="AB26" s="83"/>
      <c r="AC26" s="83"/>
      <c r="AD26" s="83"/>
      <c r="AE26" s="83"/>
      <c r="AF26" s="83"/>
      <c r="AG26" s="83"/>
      <c r="AH26" s="83"/>
      <c r="AI26" s="83"/>
      <c r="AJ26" s="83"/>
    </row>
    <row r="27" spans="1:36" x14ac:dyDescent="0.25">
      <c r="I27" s="85"/>
      <c r="K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row>
    <row r="28" spans="1:36" x14ac:dyDescent="0.25">
      <c r="K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row>
    <row r="29" spans="1:36" x14ac:dyDescent="0.25">
      <c r="K29" s="86"/>
      <c r="L29" s="87"/>
      <c r="M29" s="87"/>
      <c r="N29" s="83"/>
      <c r="O29" s="83"/>
      <c r="P29" s="83"/>
      <c r="Q29" s="83"/>
      <c r="R29" s="83"/>
      <c r="S29" s="83"/>
      <c r="T29" s="83"/>
      <c r="U29" s="83"/>
      <c r="V29" s="83"/>
      <c r="W29" s="83"/>
      <c r="X29" s="83"/>
      <c r="Y29" s="83"/>
      <c r="Z29" s="83"/>
      <c r="AA29" s="83"/>
      <c r="AB29" s="83"/>
      <c r="AC29" s="83"/>
      <c r="AD29" s="83"/>
      <c r="AE29" s="83"/>
      <c r="AF29" s="83"/>
      <c r="AG29" s="83"/>
      <c r="AH29" s="83"/>
      <c r="AI29" s="83"/>
      <c r="AJ29" s="83"/>
    </row>
    <row r="30" spans="1:36" x14ac:dyDescent="0.25">
      <c r="K30" s="88"/>
      <c r="L30" s="90"/>
      <c r="M30" s="89"/>
      <c r="N30" s="83"/>
      <c r="O30" s="83"/>
      <c r="P30" s="83"/>
      <c r="Q30" s="83"/>
      <c r="R30" s="83"/>
      <c r="S30" s="83"/>
      <c r="T30" s="83"/>
      <c r="U30" s="83"/>
      <c r="V30" s="83"/>
      <c r="W30" s="83"/>
      <c r="X30" s="83"/>
      <c r="Y30" s="83"/>
      <c r="Z30" s="83"/>
      <c r="AA30" s="83"/>
      <c r="AB30" s="83"/>
      <c r="AC30" s="83"/>
      <c r="AD30" s="83"/>
      <c r="AE30" s="83"/>
      <c r="AF30" s="83"/>
      <c r="AG30" s="83"/>
      <c r="AH30" s="83"/>
      <c r="AI30" s="83"/>
      <c r="AJ30" s="83"/>
    </row>
    <row r="31" spans="1:36" x14ac:dyDescent="0.25">
      <c r="K31" s="88"/>
      <c r="L31" s="90"/>
      <c r="M31" s="89"/>
      <c r="N31" s="83"/>
      <c r="O31" s="83"/>
      <c r="P31" s="83"/>
      <c r="Q31" s="83"/>
      <c r="R31" s="83"/>
      <c r="S31" s="83"/>
      <c r="T31" s="83"/>
      <c r="U31" s="83"/>
      <c r="V31" s="83"/>
      <c r="W31" s="83"/>
      <c r="X31" s="83"/>
      <c r="Y31" s="83"/>
      <c r="Z31" s="83"/>
      <c r="AA31" s="83"/>
      <c r="AB31" s="83"/>
      <c r="AC31" s="83"/>
      <c r="AD31" s="83"/>
      <c r="AE31" s="83"/>
      <c r="AF31" s="83"/>
      <c r="AG31" s="83"/>
      <c r="AH31" s="83"/>
      <c r="AI31" s="83"/>
      <c r="AJ31" s="83"/>
    </row>
    <row r="32" spans="1:36" x14ac:dyDescent="0.25">
      <c r="K32" s="88"/>
      <c r="L32" s="90"/>
      <c r="M32" s="89"/>
      <c r="N32" s="83"/>
      <c r="P32" s="83"/>
      <c r="Q32" s="83"/>
      <c r="R32" s="83"/>
      <c r="S32" s="83"/>
      <c r="T32" s="83"/>
      <c r="U32" s="83"/>
      <c r="V32" s="83"/>
      <c r="W32" s="83"/>
      <c r="X32" s="83"/>
      <c r="Y32" s="83"/>
      <c r="Z32" s="83"/>
      <c r="AA32" s="83"/>
      <c r="AB32" s="83"/>
      <c r="AC32" s="83"/>
      <c r="AD32" s="83"/>
      <c r="AE32" s="83"/>
      <c r="AF32" s="83"/>
      <c r="AG32" s="83"/>
      <c r="AH32" s="83"/>
      <c r="AI32" s="83"/>
      <c r="AJ32" s="83"/>
    </row>
    <row r="33" spans="1:37" x14ac:dyDescent="0.25">
      <c r="K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row>
    <row r="34" spans="1:37" x14ac:dyDescent="0.25">
      <c r="K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row>
    <row r="35" spans="1:37" x14ac:dyDescent="0.25">
      <c r="K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row>
    <row r="36" spans="1:37" x14ac:dyDescent="0.25">
      <c r="K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row>
    <row r="37" spans="1:37" x14ac:dyDescent="0.25">
      <c r="K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row>
    <row r="38" spans="1:37" x14ac:dyDescent="0.25">
      <c r="A38" s="45" t="s">
        <v>7</v>
      </c>
      <c r="B38" s="46"/>
      <c r="C38" s="46"/>
      <c r="D38" s="46"/>
      <c r="E38" s="46"/>
      <c r="F38" s="46"/>
      <c r="K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row>
    <row r="39" spans="1:37" ht="42.75" customHeight="1" x14ac:dyDescent="0.25">
      <c r="A39" s="92" t="s">
        <v>37</v>
      </c>
      <c r="B39" s="92"/>
      <c r="C39" s="92"/>
      <c r="D39" s="92"/>
      <c r="E39" s="92"/>
      <c r="F39" s="92"/>
      <c r="G39" s="8"/>
      <c r="H39" s="8"/>
      <c r="I39" s="8"/>
      <c r="J39" s="8"/>
      <c r="K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row>
    <row r="40" spans="1:37" ht="15" customHeight="1" x14ac:dyDescent="0.25">
      <c r="A40" s="45" t="s">
        <v>6</v>
      </c>
      <c r="B40" s="46"/>
      <c r="C40" s="46"/>
      <c r="D40" s="46"/>
      <c r="E40" s="46"/>
      <c r="F40" s="46"/>
      <c r="K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row>
    <row r="41" spans="1:37" ht="18.75" customHeight="1" x14ac:dyDescent="0.25">
      <c r="A41" s="93" t="s">
        <v>36</v>
      </c>
      <c r="B41" s="93"/>
      <c r="C41" s="93"/>
      <c r="D41" s="93"/>
      <c r="E41" s="93"/>
      <c r="F41" s="93"/>
      <c r="K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row>
    <row r="42" spans="1:37" ht="22.5" customHeight="1" x14ac:dyDescent="0.25">
      <c r="A42" s="93"/>
      <c r="B42" s="93"/>
      <c r="C42" s="93"/>
      <c r="D42" s="93"/>
      <c r="E42" s="93"/>
      <c r="F42" s="93"/>
      <c r="K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row>
    <row r="43" spans="1:37" x14ac:dyDescent="0.25">
      <c r="K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row>
    <row r="44" spans="1:37" x14ac:dyDescent="0.25">
      <c r="M44" s="83"/>
      <c r="N44" s="83"/>
      <c r="O44" s="83"/>
      <c r="P44" s="83"/>
      <c r="Q44" s="83"/>
      <c r="R44" s="83"/>
      <c r="S44" s="83"/>
      <c r="T44" s="83"/>
      <c r="U44" s="83"/>
      <c r="V44" s="83"/>
      <c r="W44" s="83"/>
      <c r="X44" s="83"/>
      <c r="Y44" s="83"/>
      <c r="Z44" s="83"/>
      <c r="AA44" s="83"/>
      <c r="AB44" s="83"/>
      <c r="AC44" s="83"/>
      <c r="AD44" s="83"/>
      <c r="AE44" s="83"/>
      <c r="AF44" s="83"/>
      <c r="AG44" s="83"/>
      <c r="AH44" s="83"/>
      <c r="AI44" s="83"/>
      <c r="AJ44" s="83"/>
    </row>
    <row r="45" spans="1:37" x14ac:dyDescent="0.25">
      <c r="N45" s="83"/>
      <c r="O45" s="83"/>
      <c r="P45" s="83"/>
      <c r="Q45" s="83"/>
      <c r="R45" s="83"/>
      <c r="S45" s="83"/>
      <c r="T45" s="83"/>
      <c r="U45" s="83"/>
      <c r="V45" s="83"/>
      <c r="W45" s="83"/>
      <c r="X45" s="83"/>
      <c r="Y45" s="83"/>
      <c r="Z45" s="83"/>
      <c r="AA45" s="83"/>
      <c r="AB45" s="83"/>
      <c r="AC45" s="83"/>
      <c r="AD45" s="83"/>
      <c r="AE45" s="83"/>
      <c r="AF45" s="83"/>
      <c r="AG45" s="83"/>
      <c r="AH45" s="83"/>
      <c r="AI45" s="83"/>
      <c r="AJ45" s="83"/>
      <c r="AK45" s="83"/>
    </row>
  </sheetData>
  <mergeCells count="3">
    <mergeCell ref="A18:G19"/>
    <mergeCell ref="A39:F39"/>
    <mergeCell ref="A41:F4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A3186-5DB6-43FC-BFB7-9D23F8941134}">
  <dimension ref="A1:Z39"/>
  <sheetViews>
    <sheetView showGridLines="0" tabSelected="1" zoomScale="80" zoomScaleNormal="115" workbookViewId="0">
      <selection sqref="A1:XFD1048576"/>
    </sheetView>
  </sheetViews>
  <sheetFormatPr baseColWidth="10" defaultColWidth="11.42578125" defaultRowHeight="15" x14ac:dyDescent="0.25"/>
  <cols>
    <col min="1" max="1" width="8" style="15" customWidth="1"/>
    <col min="2" max="2" width="5.7109375" style="15" customWidth="1"/>
    <col min="3" max="3" width="7.28515625" style="15" customWidth="1"/>
    <col min="4" max="6" width="15.7109375" style="15" customWidth="1"/>
    <col min="7" max="7" width="7.5703125" style="15" customWidth="1"/>
    <col min="8" max="8" width="5.28515625" style="15" customWidth="1"/>
    <col min="9" max="9" width="8.28515625" style="15" customWidth="1"/>
    <col min="10" max="19" width="11.42578125" style="15"/>
    <col min="20" max="20" width="7.5703125" style="15" customWidth="1"/>
    <col min="21" max="21" width="2.28515625" style="15" customWidth="1"/>
    <col min="22" max="22" width="7.42578125" style="18" customWidth="1"/>
    <col min="23" max="16384" width="11.42578125" style="15"/>
  </cols>
  <sheetData>
    <row r="1" spans="1:26" ht="15.75" x14ac:dyDescent="0.25">
      <c r="A1" s="13"/>
      <c r="B1" s="14"/>
      <c r="C1" s="14"/>
      <c r="D1" s="14"/>
      <c r="E1" s="14"/>
      <c r="F1" s="14"/>
      <c r="J1" s="16"/>
      <c r="K1" s="17"/>
    </row>
    <row r="2" spans="1:26" ht="15.75" x14ac:dyDescent="0.25">
      <c r="A2" s="105" t="s">
        <v>30</v>
      </c>
      <c r="B2" s="105"/>
      <c r="C2" s="105"/>
      <c r="D2" s="105"/>
      <c r="E2" s="105"/>
      <c r="F2" s="105"/>
      <c r="J2" s="105" t="s">
        <v>30</v>
      </c>
      <c r="K2" s="105"/>
      <c r="L2" s="105"/>
      <c r="M2" s="105"/>
      <c r="N2" s="105"/>
      <c r="O2" s="105"/>
      <c r="P2" s="105"/>
      <c r="Q2" s="105"/>
      <c r="R2" s="105"/>
      <c r="S2" s="105"/>
      <c r="T2"/>
    </row>
    <row r="3" spans="1:26" ht="15.75" x14ac:dyDescent="0.25">
      <c r="A3" s="105" t="s">
        <v>31</v>
      </c>
      <c r="B3" s="105"/>
      <c r="C3" s="105"/>
      <c r="D3" s="105"/>
      <c r="E3" s="105"/>
      <c r="F3" s="105"/>
      <c r="J3" s="105" t="s">
        <v>31</v>
      </c>
      <c r="K3" s="105"/>
      <c r="L3" s="105"/>
      <c r="M3" s="105"/>
      <c r="N3" s="105"/>
      <c r="O3" s="105"/>
      <c r="P3" s="105"/>
      <c r="Q3" s="105"/>
      <c r="R3" s="105"/>
      <c r="S3" s="105"/>
      <c r="T3"/>
    </row>
    <row r="4" spans="1:26" ht="15.75" x14ac:dyDescent="0.25">
      <c r="A4" s="105" t="s">
        <v>8</v>
      </c>
      <c r="B4" s="105"/>
      <c r="C4" s="105"/>
      <c r="D4" s="105"/>
      <c r="E4" s="105"/>
      <c r="F4" s="105"/>
      <c r="J4" s="105" t="s">
        <v>8</v>
      </c>
      <c r="K4" s="105"/>
      <c r="L4" s="105"/>
      <c r="M4" s="105"/>
      <c r="N4" s="105"/>
      <c r="O4" s="105"/>
      <c r="P4" s="105"/>
      <c r="Q4" s="105"/>
      <c r="R4" s="105"/>
      <c r="S4" s="105"/>
      <c r="T4" s="8"/>
      <c r="V4" s="40"/>
      <c r="W4" s="40"/>
      <c r="X4" s="40"/>
    </row>
    <row r="5" spans="1:26" x14ac:dyDescent="0.25">
      <c r="B5" s="19"/>
      <c r="C5" s="20"/>
      <c r="D5" s="20"/>
      <c r="E5" s="20"/>
      <c r="F5" s="20"/>
      <c r="U5" s="18"/>
      <c r="W5" s="18"/>
      <c r="X5" s="40"/>
    </row>
    <row r="6" spans="1:26" x14ac:dyDescent="0.25">
      <c r="A6" s="104" t="s">
        <v>9</v>
      </c>
      <c r="B6" s="104"/>
      <c r="C6" s="21"/>
      <c r="D6" s="21"/>
      <c r="E6" s="21"/>
      <c r="F6" s="21"/>
      <c r="T6" s="40"/>
      <c r="U6" s="18"/>
      <c r="V6" s="18" t="s">
        <v>13</v>
      </c>
      <c r="W6" s="18"/>
      <c r="X6" s="40"/>
      <c r="Y6" s="40"/>
      <c r="Z6" s="40"/>
    </row>
    <row r="7" spans="1:26" ht="28.5" customHeight="1" x14ac:dyDescent="0.25">
      <c r="A7" s="97" t="s">
        <v>32</v>
      </c>
      <c r="B7" s="98"/>
      <c r="C7" s="99"/>
      <c r="D7" s="56" t="s">
        <v>10</v>
      </c>
      <c r="E7" s="57" t="s">
        <v>11</v>
      </c>
      <c r="F7" s="58" t="s">
        <v>12</v>
      </c>
      <c r="T7" s="40"/>
      <c r="U7" s="18"/>
      <c r="V7" s="25" t="s">
        <v>33</v>
      </c>
      <c r="W7" s="18"/>
      <c r="X7" s="40"/>
      <c r="Y7" s="40"/>
      <c r="Z7" s="40"/>
    </row>
    <row r="8" spans="1:26" x14ac:dyDescent="0.25">
      <c r="A8" s="100" t="s">
        <v>13</v>
      </c>
      <c r="B8" s="101"/>
      <c r="C8" s="102"/>
      <c r="D8" s="22">
        <v>4213</v>
      </c>
      <c r="E8" s="22">
        <v>17297</v>
      </c>
      <c r="F8" s="22">
        <v>21510</v>
      </c>
      <c r="H8" s="23"/>
      <c r="S8" s="24"/>
      <c r="T8" s="41"/>
      <c r="U8" s="44"/>
      <c r="V8" s="25" t="s">
        <v>14</v>
      </c>
      <c r="W8" s="18"/>
      <c r="X8" s="40"/>
      <c r="Y8" s="40"/>
      <c r="Z8" s="40"/>
    </row>
    <row r="9" spans="1:26" x14ac:dyDescent="0.25">
      <c r="A9" s="59">
        <v>100</v>
      </c>
      <c r="B9" s="60" t="s">
        <v>15</v>
      </c>
      <c r="C9" s="61">
        <v>199</v>
      </c>
      <c r="D9" s="69">
        <v>4094</v>
      </c>
      <c r="E9" s="70">
        <v>14203</v>
      </c>
      <c r="F9" s="70">
        <v>18297</v>
      </c>
      <c r="H9" s="23"/>
      <c r="S9" s="24"/>
      <c r="T9" s="41"/>
      <c r="U9" s="44"/>
      <c r="V9" s="25" t="s">
        <v>16</v>
      </c>
      <c r="W9" s="18"/>
      <c r="X9" s="40"/>
      <c r="Y9" s="40"/>
      <c r="Z9" s="40"/>
    </row>
    <row r="10" spans="1:26" x14ac:dyDescent="0.25">
      <c r="A10" s="59">
        <v>200</v>
      </c>
      <c r="B10" s="60" t="s">
        <v>15</v>
      </c>
      <c r="C10" s="61">
        <v>299</v>
      </c>
      <c r="D10" s="27">
        <v>4081</v>
      </c>
      <c r="E10" s="28">
        <v>13714</v>
      </c>
      <c r="F10" s="28">
        <v>17795</v>
      </c>
      <c r="S10" s="24"/>
      <c r="T10" s="41"/>
      <c r="U10" s="44"/>
      <c r="V10" s="25" t="s">
        <v>17</v>
      </c>
      <c r="W10" s="18"/>
      <c r="X10" s="40"/>
      <c r="Y10" s="40"/>
      <c r="Z10" s="40"/>
    </row>
    <row r="11" spans="1:26" x14ac:dyDescent="0.25">
      <c r="A11" s="59">
        <v>300</v>
      </c>
      <c r="B11" s="60" t="s">
        <v>15</v>
      </c>
      <c r="C11" s="61">
        <v>399</v>
      </c>
      <c r="D11" s="69">
        <v>8590</v>
      </c>
      <c r="E11" s="70">
        <v>21515</v>
      </c>
      <c r="F11" s="70">
        <v>30105</v>
      </c>
      <c r="S11" s="24"/>
      <c r="T11" s="41"/>
      <c r="U11" s="44"/>
      <c r="V11" s="25" t="s">
        <v>18</v>
      </c>
      <c r="W11" s="18"/>
      <c r="X11" s="40"/>
      <c r="Y11" s="40"/>
      <c r="Z11" s="40"/>
    </row>
    <row r="12" spans="1:26" x14ac:dyDescent="0.25">
      <c r="A12" s="59">
        <v>400</v>
      </c>
      <c r="B12" s="60" t="s">
        <v>15</v>
      </c>
      <c r="C12" s="61">
        <v>499</v>
      </c>
      <c r="D12" s="27">
        <v>1911</v>
      </c>
      <c r="E12" s="28">
        <v>13763</v>
      </c>
      <c r="F12" s="28">
        <v>15674</v>
      </c>
      <c r="S12" s="24"/>
      <c r="T12" s="41"/>
      <c r="U12" s="44"/>
      <c r="V12" s="25" t="s">
        <v>19</v>
      </c>
      <c r="W12" s="18"/>
      <c r="X12" s="40"/>
      <c r="Y12" s="40"/>
      <c r="Z12" s="40"/>
    </row>
    <row r="13" spans="1:26" x14ac:dyDescent="0.25">
      <c r="A13" s="59">
        <v>500</v>
      </c>
      <c r="B13" s="60" t="s">
        <v>15</v>
      </c>
      <c r="C13" s="61">
        <v>599</v>
      </c>
      <c r="D13" s="69">
        <v>874</v>
      </c>
      <c r="E13" s="70">
        <v>15013</v>
      </c>
      <c r="F13" s="70">
        <v>15887</v>
      </c>
      <c r="S13" s="24"/>
      <c r="T13" s="41"/>
      <c r="U13" s="44"/>
      <c r="V13" s="25" t="s">
        <v>20</v>
      </c>
      <c r="W13" s="18"/>
      <c r="X13" s="40"/>
      <c r="Y13" s="40"/>
      <c r="Z13" s="40"/>
    </row>
    <row r="14" spans="1:26" x14ac:dyDescent="0.25">
      <c r="A14" s="59">
        <v>600</v>
      </c>
      <c r="B14" s="60" t="s">
        <v>15</v>
      </c>
      <c r="C14" s="61">
        <v>699</v>
      </c>
      <c r="D14" s="27">
        <v>414</v>
      </c>
      <c r="E14" s="28">
        <v>16090</v>
      </c>
      <c r="F14" s="28">
        <v>16504</v>
      </c>
      <c r="S14" s="24"/>
      <c r="T14" s="41"/>
      <c r="U14" s="44"/>
      <c r="V14" s="25" t="s">
        <v>21</v>
      </c>
      <c r="W14" s="18"/>
      <c r="X14" s="40"/>
      <c r="Y14" s="40"/>
      <c r="Z14" s="40"/>
    </row>
    <row r="15" spans="1:26" x14ac:dyDescent="0.25">
      <c r="A15" s="59">
        <v>700</v>
      </c>
      <c r="B15" s="60" t="s">
        <v>15</v>
      </c>
      <c r="C15" s="61">
        <v>799</v>
      </c>
      <c r="D15" s="69">
        <v>210</v>
      </c>
      <c r="E15" s="70">
        <v>14078</v>
      </c>
      <c r="F15" s="70">
        <v>14288</v>
      </c>
      <c r="S15" s="24"/>
      <c r="T15" s="41"/>
      <c r="U15" s="44"/>
      <c r="V15" s="25" t="s">
        <v>22</v>
      </c>
      <c r="W15" s="18"/>
      <c r="X15" s="40"/>
      <c r="Y15" s="40"/>
      <c r="Z15" s="40"/>
    </row>
    <row r="16" spans="1:26" x14ac:dyDescent="0.25">
      <c r="A16" s="59">
        <v>800</v>
      </c>
      <c r="B16" s="60" t="s">
        <v>15</v>
      </c>
      <c r="C16" s="61">
        <v>899</v>
      </c>
      <c r="D16" s="27">
        <v>90</v>
      </c>
      <c r="E16" s="28">
        <v>5434</v>
      </c>
      <c r="F16" s="28">
        <v>5524</v>
      </c>
      <c r="S16" s="24"/>
      <c r="T16" s="41"/>
      <c r="U16" s="44"/>
      <c r="V16" s="25" t="s">
        <v>34</v>
      </c>
      <c r="W16" s="18"/>
      <c r="X16" s="40"/>
      <c r="Y16" s="40"/>
      <c r="Z16" s="40"/>
    </row>
    <row r="17" spans="1:26" x14ac:dyDescent="0.25">
      <c r="A17" s="59">
        <v>900</v>
      </c>
      <c r="B17" s="60" t="s">
        <v>15</v>
      </c>
      <c r="C17" s="61">
        <v>999</v>
      </c>
      <c r="D17" s="69">
        <v>28</v>
      </c>
      <c r="E17" s="70">
        <v>1255</v>
      </c>
      <c r="F17" s="70">
        <v>1283</v>
      </c>
      <c r="S17" s="24"/>
      <c r="T17" s="41"/>
      <c r="U17" s="44"/>
      <c r="V17" s="25"/>
      <c r="W17" s="18"/>
      <c r="X17" s="40"/>
      <c r="Y17" s="40"/>
      <c r="Z17" s="40"/>
    </row>
    <row r="18" spans="1:26" x14ac:dyDescent="0.25">
      <c r="A18" s="59">
        <v>1000</v>
      </c>
      <c r="B18" s="60" t="s">
        <v>28</v>
      </c>
      <c r="C18" s="61" t="s">
        <v>29</v>
      </c>
      <c r="D18" s="27">
        <v>14</v>
      </c>
      <c r="E18" s="28">
        <v>484</v>
      </c>
      <c r="F18" s="47">
        <v>498</v>
      </c>
      <c r="S18" s="24"/>
      <c r="T18" s="41"/>
      <c r="U18" s="42"/>
      <c r="V18" s="43"/>
      <c r="W18" s="40"/>
      <c r="X18" s="40"/>
      <c r="Y18" s="40"/>
      <c r="Z18" s="40"/>
    </row>
    <row r="19" spans="1:26" x14ac:dyDescent="0.25">
      <c r="A19" s="62"/>
      <c r="B19" s="63" t="s">
        <v>24</v>
      </c>
      <c r="C19" s="64"/>
      <c r="D19" s="29">
        <v>271.14394836656959</v>
      </c>
      <c r="E19" s="29">
        <v>417.89358452644575</v>
      </c>
      <c r="F19" s="30">
        <v>395.02856162424962</v>
      </c>
      <c r="H19" s="31"/>
      <c r="T19" s="40"/>
      <c r="U19" s="40"/>
      <c r="V19" s="40"/>
      <c r="W19" s="40"/>
      <c r="X19" s="40"/>
      <c r="Y19" s="40"/>
      <c r="Z19" s="40"/>
    </row>
    <row r="20" spans="1:26" hidden="1" x14ac:dyDescent="0.25">
      <c r="A20" s="62"/>
      <c r="B20" s="65" t="s">
        <v>25</v>
      </c>
      <c r="C20" s="64"/>
      <c r="D20" s="32"/>
      <c r="E20" s="32"/>
      <c r="F20" s="26"/>
      <c r="T20" s="40"/>
      <c r="U20" s="40"/>
      <c r="V20" s="40"/>
      <c r="W20" s="40"/>
      <c r="X20" s="40"/>
      <c r="Y20" s="40"/>
      <c r="Z20" s="40"/>
    </row>
    <row r="21" spans="1:26" x14ac:dyDescent="0.25">
      <c r="A21" s="66"/>
      <c r="B21" s="67" t="s">
        <v>26</v>
      </c>
      <c r="C21" s="68"/>
      <c r="D21" s="71">
        <v>24519</v>
      </c>
      <c r="E21" s="71">
        <v>132846</v>
      </c>
      <c r="F21" s="72">
        <v>157365</v>
      </c>
      <c r="G21" s="23"/>
      <c r="T21" s="40"/>
      <c r="U21" s="40"/>
      <c r="V21" s="40"/>
      <c r="W21" s="40"/>
      <c r="X21" s="40"/>
      <c r="Y21" s="40"/>
      <c r="Z21" s="40"/>
    </row>
    <row r="22" spans="1:26" x14ac:dyDescent="0.25">
      <c r="A22" s="96" t="s">
        <v>27</v>
      </c>
      <c r="B22" s="96"/>
      <c r="C22" s="96"/>
      <c r="D22" s="21"/>
      <c r="E22" s="21"/>
      <c r="F22" s="21"/>
      <c r="V22" s="40"/>
      <c r="W22" s="40"/>
      <c r="X22" s="40"/>
    </row>
    <row r="23" spans="1:26" ht="27" customHeight="1" x14ac:dyDescent="0.25">
      <c r="A23" s="97" t="s">
        <v>32</v>
      </c>
      <c r="B23" s="98"/>
      <c r="C23" s="99"/>
      <c r="D23" s="73" t="s">
        <v>10</v>
      </c>
      <c r="E23" s="57" t="s">
        <v>11</v>
      </c>
      <c r="F23" s="58" t="s">
        <v>12</v>
      </c>
      <c r="J23" s="94" t="s">
        <v>23</v>
      </c>
      <c r="K23" s="94"/>
      <c r="L23" s="94"/>
      <c r="M23" s="94"/>
      <c r="N23" s="94"/>
      <c r="V23" s="40"/>
      <c r="W23" s="40"/>
      <c r="X23" s="40"/>
    </row>
    <row r="24" spans="1:26" ht="15" customHeight="1" x14ac:dyDescent="0.25">
      <c r="A24" s="100" t="s">
        <v>13</v>
      </c>
      <c r="B24" s="101"/>
      <c r="C24" s="102"/>
      <c r="D24" s="33">
        <v>0.17182593091072229</v>
      </c>
      <c r="E24" s="33">
        <v>0.13020339340288756</v>
      </c>
      <c r="F24" s="34">
        <v>0.13668859022018873</v>
      </c>
      <c r="J24" s="95" t="s">
        <v>38</v>
      </c>
      <c r="K24" s="95"/>
      <c r="L24" s="95"/>
      <c r="M24" s="95"/>
      <c r="N24" s="95"/>
      <c r="O24" s="95"/>
      <c r="P24" s="95"/>
      <c r="Q24" s="95"/>
      <c r="R24" s="95"/>
      <c r="V24" s="40"/>
      <c r="W24" s="40"/>
      <c r="X24" s="40"/>
    </row>
    <row r="25" spans="1:26" ht="15" customHeight="1" x14ac:dyDescent="0.25">
      <c r="A25" s="59">
        <v>100</v>
      </c>
      <c r="B25" s="60" t="s">
        <v>15</v>
      </c>
      <c r="C25" s="61">
        <v>199</v>
      </c>
      <c r="D25" s="76">
        <v>0.16697255189852767</v>
      </c>
      <c r="E25" s="76">
        <v>0.10691326799451997</v>
      </c>
      <c r="F25" s="77">
        <v>0.11627108950529025</v>
      </c>
      <c r="J25" s="95"/>
      <c r="K25" s="95"/>
      <c r="L25" s="95"/>
      <c r="M25" s="95"/>
      <c r="N25" s="95"/>
      <c r="O25" s="95"/>
      <c r="P25" s="95"/>
      <c r="Q25" s="95"/>
      <c r="R25" s="95"/>
      <c r="V25" s="40"/>
      <c r="W25" s="40"/>
      <c r="X25" s="40"/>
    </row>
    <row r="26" spans="1:26" ht="15" customHeight="1" x14ac:dyDescent="0.25">
      <c r="A26" s="59">
        <v>200</v>
      </c>
      <c r="B26" s="60" t="s">
        <v>15</v>
      </c>
      <c r="C26" s="61">
        <v>299</v>
      </c>
      <c r="D26" s="35">
        <v>0.16644235082996858</v>
      </c>
      <c r="E26" s="35">
        <v>0.10323231410806498</v>
      </c>
      <c r="F26" s="36">
        <v>0.1130810536014997</v>
      </c>
      <c r="G26" s="37"/>
      <c r="J26" s="95" t="s">
        <v>35</v>
      </c>
      <c r="K26" s="95"/>
      <c r="L26" s="95"/>
      <c r="M26" s="95"/>
      <c r="N26" s="95"/>
      <c r="O26" s="95"/>
      <c r="P26" s="95"/>
      <c r="Q26" s="95"/>
      <c r="R26" s="95"/>
      <c r="V26" s="40"/>
      <c r="W26" s="40"/>
      <c r="X26" s="40"/>
    </row>
    <row r="27" spans="1:26" x14ac:dyDescent="0.25">
      <c r="A27" s="59">
        <v>300</v>
      </c>
      <c r="B27" s="60" t="s">
        <v>15</v>
      </c>
      <c r="C27" s="61">
        <v>399</v>
      </c>
      <c r="D27" s="76">
        <v>0.35034055222480526</v>
      </c>
      <c r="E27" s="76">
        <v>0.16195444349095944</v>
      </c>
      <c r="F27" s="77">
        <v>0.19130683442951102</v>
      </c>
      <c r="G27" s="37"/>
      <c r="J27" s="95"/>
      <c r="K27" s="95"/>
      <c r="L27" s="95"/>
      <c r="M27" s="95"/>
      <c r="N27" s="95"/>
      <c r="O27" s="95"/>
      <c r="P27" s="95"/>
      <c r="Q27" s="95"/>
      <c r="R27" s="95"/>
      <c r="V27" s="40"/>
      <c r="W27" s="40"/>
      <c r="X27" s="40"/>
    </row>
    <row r="28" spans="1:26" x14ac:dyDescent="0.25">
      <c r="A28" s="59">
        <v>400</v>
      </c>
      <c r="B28" s="60" t="s">
        <v>15</v>
      </c>
      <c r="C28" s="61">
        <v>499</v>
      </c>
      <c r="D28" s="35">
        <v>7.7939557078184271E-2</v>
      </c>
      <c r="E28" s="35">
        <v>0.10360116224801651</v>
      </c>
      <c r="F28" s="36">
        <v>9.9602834175324881E-2</v>
      </c>
    </row>
    <row r="29" spans="1:26" x14ac:dyDescent="0.25">
      <c r="A29" s="59">
        <v>500</v>
      </c>
      <c r="B29" s="60" t="s">
        <v>15</v>
      </c>
      <c r="C29" s="61">
        <v>599</v>
      </c>
      <c r="D29" s="76">
        <v>3.5645825686202538E-2</v>
      </c>
      <c r="E29" s="76">
        <v>0.11301055357331045</v>
      </c>
      <c r="F29" s="77">
        <v>0.10095637530581769</v>
      </c>
      <c r="G29" s="37"/>
    </row>
    <row r="30" spans="1:26" x14ac:dyDescent="0.25">
      <c r="A30" s="59">
        <v>600</v>
      </c>
      <c r="B30" s="60" t="s">
        <v>15</v>
      </c>
      <c r="C30" s="61">
        <v>699</v>
      </c>
      <c r="D30" s="35">
        <v>1.6884864798727518E-2</v>
      </c>
      <c r="E30" s="35">
        <v>0.12111768513918372</v>
      </c>
      <c r="F30" s="36">
        <v>0.10487719632701045</v>
      </c>
      <c r="H30" s="37"/>
      <c r="I30" s="37"/>
      <c r="J30" s="37"/>
    </row>
    <row r="31" spans="1:26" x14ac:dyDescent="0.25">
      <c r="A31" s="59">
        <v>700</v>
      </c>
      <c r="B31" s="60" t="s">
        <v>15</v>
      </c>
      <c r="C31" s="61">
        <v>799</v>
      </c>
      <c r="D31" s="76">
        <v>8.5647864921081611E-3</v>
      </c>
      <c r="E31" s="76">
        <v>0.10597232886199058</v>
      </c>
      <c r="F31" s="77">
        <v>9.079528484732946E-2</v>
      </c>
      <c r="G31" s="37"/>
    </row>
    <row r="32" spans="1:26" x14ac:dyDescent="0.25">
      <c r="A32" s="59">
        <v>800</v>
      </c>
      <c r="B32" s="60" t="s">
        <v>15</v>
      </c>
      <c r="C32" s="61">
        <v>899</v>
      </c>
      <c r="D32" s="35">
        <v>3.670622782332069E-3</v>
      </c>
      <c r="E32" s="35">
        <v>4.0904505969317856E-2</v>
      </c>
      <c r="F32" s="36">
        <v>3.5103104248085659E-2</v>
      </c>
      <c r="G32" s="37"/>
    </row>
    <row r="33" spans="1:22" x14ac:dyDescent="0.25">
      <c r="A33" s="59">
        <v>900</v>
      </c>
      <c r="B33" s="60" t="s">
        <v>15</v>
      </c>
      <c r="C33" s="61">
        <v>999</v>
      </c>
      <c r="D33" s="76">
        <v>1.1419715322810882E-3</v>
      </c>
      <c r="E33" s="76">
        <v>9.4470288905951251E-3</v>
      </c>
      <c r="F33" s="77">
        <v>8.1530200489308303E-3</v>
      </c>
      <c r="G33" s="37"/>
      <c r="H33" s="37"/>
    </row>
    <row r="34" spans="1:22" x14ac:dyDescent="0.25">
      <c r="A34" s="59">
        <v>1000</v>
      </c>
      <c r="B34" s="60" t="s">
        <v>28</v>
      </c>
      <c r="C34" s="61" t="s">
        <v>29</v>
      </c>
      <c r="D34" s="35">
        <v>5.7098576614054411E-4</v>
      </c>
      <c r="E34" s="35">
        <v>3.6433163211538173E-3</v>
      </c>
      <c r="F34" s="36">
        <v>3.1646172910113433E-3</v>
      </c>
      <c r="G34" s="37"/>
      <c r="H34" s="37"/>
    </row>
    <row r="35" spans="1:22" s="38" customFormat="1" x14ac:dyDescent="0.25">
      <c r="A35" s="74"/>
      <c r="B35" s="67" t="s">
        <v>26</v>
      </c>
      <c r="C35" s="75"/>
      <c r="D35" s="78">
        <v>1</v>
      </c>
      <c r="E35" s="78">
        <v>1</v>
      </c>
      <c r="F35" s="78">
        <v>1</v>
      </c>
      <c r="V35" s="39"/>
    </row>
    <row r="36" spans="1:22" x14ac:dyDescent="0.25">
      <c r="A36" s="103" t="s">
        <v>23</v>
      </c>
      <c r="B36" s="103"/>
      <c r="C36" s="103"/>
      <c r="D36" s="103"/>
      <c r="E36" s="103"/>
    </row>
    <row r="37" spans="1:22" ht="25.5" customHeight="1" x14ac:dyDescent="0.25">
      <c r="A37" s="95" t="s">
        <v>38</v>
      </c>
      <c r="B37" s="95"/>
      <c r="C37" s="95"/>
      <c r="D37" s="95"/>
      <c r="E37" s="95"/>
      <c r="F37" s="95"/>
      <c r="O37" s="31"/>
    </row>
    <row r="38" spans="1:22" ht="15" customHeight="1" x14ac:dyDescent="0.25">
      <c r="A38" s="95" t="s">
        <v>35</v>
      </c>
      <c r="B38" s="95"/>
      <c r="C38" s="95"/>
      <c r="D38" s="95"/>
      <c r="E38" s="95"/>
      <c r="F38" s="95"/>
    </row>
    <row r="39" spans="1:22" ht="23.25" customHeight="1" x14ac:dyDescent="0.25">
      <c r="A39" s="95"/>
      <c r="B39" s="95"/>
      <c r="C39" s="95"/>
      <c r="D39" s="95"/>
      <c r="E39" s="95"/>
      <c r="F39" s="95"/>
    </row>
  </sheetData>
  <mergeCells count="18">
    <mergeCell ref="A2:F2"/>
    <mergeCell ref="J2:S2"/>
    <mergeCell ref="A3:F3"/>
    <mergeCell ref="J3:S3"/>
    <mergeCell ref="A4:F4"/>
    <mergeCell ref="J4:S4"/>
    <mergeCell ref="A36:E36"/>
    <mergeCell ref="A37:F37"/>
    <mergeCell ref="A38:F39"/>
    <mergeCell ref="A6:B6"/>
    <mergeCell ref="A7:C7"/>
    <mergeCell ref="A8:C8"/>
    <mergeCell ref="J23:N23"/>
    <mergeCell ref="J24:R25"/>
    <mergeCell ref="J26:R27"/>
    <mergeCell ref="A22:C22"/>
    <mergeCell ref="A23:C23"/>
    <mergeCell ref="A24:C24"/>
  </mergeCells>
  <pageMargins left="0.7" right="0.7" top="0.75" bottom="0.75" header="0.3" footer="0.3"/>
  <pageSetup paperSize="9" orientation="portrait" verticalDpi="0" r:id="rId1"/>
  <drawing r:id="rId2"/>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Montant DD</vt:lpstr>
      <vt:lpstr>Mt 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VAUVRAY Ludwig</cp:lastModifiedBy>
  <dcterms:created xsi:type="dcterms:W3CDTF">2022-10-27T14:27:45Z</dcterms:created>
  <dcterms:modified xsi:type="dcterms:W3CDTF">2026-01-12T14:24:55Z</dcterms:modified>
</cp:coreProperties>
</file>